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X:\13 - RRII\2026\1S - 2026\LDA\"/>
    </mc:Choice>
  </mc:AlternateContent>
  <xr:revisionPtr revIDLastSave="0" documentId="13_ncr:1_{FAE30F85-FE48-41D9-9265-73B18D16BA6C}" xr6:coauthVersionLast="47" xr6:coauthVersionMax="47" xr10:uidLastSave="{00000000-0000-0000-0000-000000000000}"/>
  <bookViews>
    <workbookView xWindow="-120" yWindow="-120" windowWidth="29040" windowHeight="15720" tabRatio="847" activeTab="8" xr2:uid="{7DCF1894-1FAD-4672-AE72-A3E5B6752D68}"/>
  </bookViews>
  <sheets>
    <sheet name="Inicio" sheetId="141" r:id="rId1"/>
    <sheet name="1" sheetId="120" r:id="rId2"/>
    <sheet name="2" sheetId="119" r:id="rId3"/>
    <sheet name="3" sheetId="83" r:id="rId4"/>
    <sheet name="4" sheetId="89" r:id="rId5"/>
    <sheet name="5" sheetId="86" r:id="rId6"/>
    <sheet name="6" sheetId="91" r:id="rId7"/>
    <sheet name="7" sheetId="124" r:id="rId8"/>
    <sheet name="8" sheetId="126" r:id="rId9"/>
    <sheet name="9" sheetId="69" r:id="rId10"/>
  </sheets>
  <definedNames>
    <definedName name="aaaa" localSheetId="0" hidden="1">{#N/A,#N/A,FALSE,"Aging Summary";#N/A,#N/A,FALSE,"Ratio Analysis";#N/A,#N/A,FALSE,"Test 120 Day Accts";#N/A,#N/A,FALSE,"Tickmarks"}</definedName>
    <definedName name="aaaa" hidden="1">{#N/A,#N/A,FALSE,"Aging Summary";#N/A,#N/A,FALSE,"Ratio Analysis";#N/A,#N/A,FALSE,"Test 120 Day Accts";#N/A,#N/A,FALSE,"Tickmarks"}</definedName>
    <definedName name="Aging_and_Trend_Analysis_copy" localSheetId="0" hidden="1">{#N/A,#N/A,FALSE,"Aging Summary";#N/A,#N/A,FALSE,"Ratio Analysis";#N/A,#N/A,FALSE,"Test 120 Day Accts";#N/A,#N/A,FALSE,"Tickmarks"}</definedName>
    <definedName name="Aging_and_Trend_Analysis_copy" hidden="1">{#N/A,#N/A,FALSE,"Aging Summary";#N/A,#N/A,FALSE,"Ratio Analysis";#N/A,#N/A,FALSE,"Test 120 Day Accts";#N/A,#N/A,FALSE,"Tickmarks"}</definedName>
    <definedName name="aging_and_trends" localSheetId="0" hidden="1">{#N/A,#N/A,FALSE,"Aging Summary";#N/A,#N/A,FALSE,"Ratio Analysis";#N/A,#N/A,FALSE,"Test 120 Day Accts";#N/A,#N/A,FALSE,"Tickmarks"}</definedName>
    <definedName name="aging_and_trends" hidden="1">{#N/A,#N/A,FALSE,"Aging Summary";#N/A,#N/A,FALSE,"Ratio Analysis";#N/A,#N/A,FALSE,"Test 120 Day Accts";#N/A,#N/A,FALSE,"Tickmarks"}</definedName>
    <definedName name="AS2DocOpenMode" hidden="1">"AS2DocumentEdit"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119" l="1"/>
  <c r="E13" i="119"/>
  <c r="E14" i="119"/>
  <c r="E15" i="119"/>
  <c r="E19" i="119"/>
  <c r="E21" i="119"/>
  <c r="E22" i="119"/>
  <c r="E23" i="119"/>
  <c r="E24" i="119"/>
  <c r="E25" i="119"/>
  <c r="E5" i="119"/>
</calcChain>
</file>

<file path=xl/sharedStrings.xml><?xml version="1.0" encoding="utf-8"?>
<sst xmlns="http://schemas.openxmlformats.org/spreadsheetml/2006/main" count="518" uniqueCount="311">
  <si>
    <t>Cifras expresadas en miles de euros</t>
  </si>
  <si>
    <t>Comprado</t>
  </si>
  <si>
    <t>n.s.</t>
  </si>
  <si>
    <t xml:space="preserve">Total </t>
  </si>
  <si>
    <t>&lt; INICIO</t>
  </si>
  <si>
    <t>Magnitudes financieras</t>
  </si>
  <si>
    <t>Ene-Jun 2025</t>
  </si>
  <si>
    <t>% Var.</t>
  </si>
  <si>
    <t>Importe neto de la cifra de negocios</t>
  </si>
  <si>
    <t>EBITDA</t>
  </si>
  <si>
    <t>Resultado de Explotación (EBIT)</t>
  </si>
  <si>
    <t>Resultado Neto</t>
  </si>
  <si>
    <t>c.s.</t>
  </si>
  <si>
    <t>Deuda Financiera Neta¹</t>
  </si>
  <si>
    <t>Indicadores financieros</t>
  </si>
  <si>
    <t>Var. p.p.</t>
  </si>
  <si>
    <t xml:space="preserve">% Margen EBITDA </t>
  </si>
  <si>
    <t xml:space="preserve">% Margen EBIT </t>
  </si>
  <si>
    <t>Deuda financiera neta / EBITDA Ajustado LTM (var. p.p)</t>
  </si>
  <si>
    <t>% Deuda financiera neta / Recursos Propios</t>
  </si>
  <si>
    <t>Evolución del periodo de Ingresos por área de actividad</t>
  </si>
  <si>
    <t>Importe de la cifra de negocios</t>
  </si>
  <si>
    <t>Área Inmobiliaria</t>
  </si>
  <si>
    <t>Área Turística</t>
  </si>
  <si>
    <t>Área de Inversiones</t>
  </si>
  <si>
    <t>Cuenta de resultados consolidados</t>
  </si>
  <si>
    <t>Otros ingresos de explotación</t>
  </si>
  <si>
    <t>Variación de existencias</t>
  </si>
  <si>
    <t>Aprovisionamientos</t>
  </si>
  <si>
    <t>Gastos de personal</t>
  </si>
  <si>
    <t>Otros gastos de explotación</t>
  </si>
  <si>
    <t>Amortización del inmovilizado</t>
  </si>
  <si>
    <t xml:space="preserve">   Deterioros y  provisiones</t>
  </si>
  <si>
    <t>Otros ajustes por valoración</t>
  </si>
  <si>
    <t>Ingresos Financieros</t>
  </si>
  <si>
    <t>Gastos financieros</t>
  </si>
  <si>
    <t>Otros ingresos y gastos financieros</t>
  </si>
  <si>
    <t>Resultado financiero</t>
  </si>
  <si>
    <t>Resultado antes de impuestos</t>
  </si>
  <si>
    <t xml:space="preserve">Impuesto sobre beneficios </t>
  </si>
  <si>
    <t>Resultado neto</t>
  </si>
  <si>
    <t>Resultado neto atribuido a sociedad dominante</t>
  </si>
  <si>
    <t>EBITDA Ajustado</t>
  </si>
  <si>
    <t>EBIT Ajustado</t>
  </si>
  <si>
    <t xml:space="preserve">Balance de situación consolidado </t>
  </si>
  <si>
    <t>Activo no corriente</t>
  </si>
  <si>
    <t>Fondo de Comercio</t>
  </si>
  <si>
    <t>Otro Inmovilizado intangible</t>
  </si>
  <si>
    <t>Inmovilizado material</t>
  </si>
  <si>
    <t>Inversiones inmobiliarias</t>
  </si>
  <si>
    <t>Inversiones valoradas método de participación</t>
  </si>
  <si>
    <t>Inversiones financieras a largo plazo</t>
  </si>
  <si>
    <t>Activos por impuestos diferidos</t>
  </si>
  <si>
    <t>Activo corriente</t>
  </si>
  <si>
    <t>Existencias</t>
  </si>
  <si>
    <t>Deudores comerciales y otras cuentas a cobrar</t>
  </si>
  <si>
    <t>Inversiones financieras a corto plazo</t>
  </si>
  <si>
    <t>Otros activos corrientes</t>
  </si>
  <si>
    <t>Efectivo y otros activos líquidos equivalentes</t>
  </si>
  <si>
    <t>Total activo</t>
  </si>
  <si>
    <t>Patrimonio neto total</t>
  </si>
  <si>
    <t>Pasivo no corriente</t>
  </si>
  <si>
    <t>Provisiones a largo plazo</t>
  </si>
  <si>
    <t>Deudas con entidades de crédito a largo plazo</t>
  </si>
  <si>
    <t>Otros pasivos financieros a largo plazo</t>
  </si>
  <si>
    <t>Pasivos por impuesto diferido</t>
  </si>
  <si>
    <t>Pasivo corriente</t>
  </si>
  <si>
    <t>Provisiones a corto plazo</t>
  </si>
  <si>
    <t>Deudas con entidades de crédito a corto plazo</t>
  </si>
  <si>
    <t>Otros pasivos financieros a corto plazo</t>
  </si>
  <si>
    <t>Acreedores comerciales</t>
  </si>
  <si>
    <t>Total pasivo</t>
  </si>
  <si>
    <t>Medidas alternativas de rendimiento</t>
  </si>
  <si>
    <t>EBITDA Ajustado¹</t>
  </si>
  <si>
    <t>EBIT</t>
  </si>
  <si>
    <t xml:space="preserve">Deuda financiera bruta total </t>
  </si>
  <si>
    <t>Caja y equivalentes</t>
  </si>
  <si>
    <t>Deuda financiera neta</t>
  </si>
  <si>
    <t>Deuda financiera neta / EBITDA Ajustado LTM</t>
  </si>
  <si>
    <t>Recursos Propios</t>
  </si>
  <si>
    <t>Deuda financiera neta / Recursos propios</t>
  </si>
  <si>
    <t>Total Activo</t>
  </si>
  <si>
    <t>Recursos propios / Total activo</t>
  </si>
  <si>
    <t>Deuda financiera neta / Total activo</t>
  </si>
  <si>
    <t>1. EBITDA Ajustado : EBITDA contable mas resultados de compraventas de activos financieros con tenencia superior a doce meses.</t>
  </si>
  <si>
    <t xml:space="preserve">Flujos de efectivo de las actividades de explotación </t>
  </si>
  <si>
    <t>Resultado consolidado del ejercicio antes de impuestos</t>
  </si>
  <si>
    <t>Ajustes del resultado consolidado</t>
  </si>
  <si>
    <t>Amortización del Inmovilizado</t>
  </si>
  <si>
    <t>Otros ajustes al resultado</t>
  </si>
  <si>
    <t>Gastos por intereses</t>
  </si>
  <si>
    <t>Diferencias de cambio</t>
  </si>
  <si>
    <t>Ingresos por intereses</t>
  </si>
  <si>
    <t>Cambios en el capital corriente</t>
  </si>
  <si>
    <t>Incremento/disminución de Existencias</t>
  </si>
  <si>
    <t>Incremento/disminución de otros activos y pasivos corrientes</t>
  </si>
  <si>
    <t>Incremento/disminución en deudores y otras cuentas a cobrar</t>
  </si>
  <si>
    <t>Incremento/disminución en acreedores y otras cuentas a pagar</t>
  </si>
  <si>
    <t>Otros activos y pasivos no corrientes</t>
  </si>
  <si>
    <t>Otros flujos de efectivo de las actividaddes de explot. Consolidados</t>
  </si>
  <si>
    <t>Pagos por intereses y dividendos</t>
  </si>
  <si>
    <t>Cobros por intereses y dividendos</t>
  </si>
  <si>
    <t>Total Flujos de efectivo de las actividades de explotación</t>
  </si>
  <si>
    <t>Flujos de efectivo de las actividades de inversión</t>
  </si>
  <si>
    <t>Pagos por inversiones</t>
  </si>
  <si>
    <t>Activos materiales</t>
  </si>
  <si>
    <t>Otros activos financieros</t>
  </si>
  <si>
    <t>Total Flujos de efectivo de las actividades de inversión</t>
  </si>
  <si>
    <t>Flujos de efectivo de las actividades de financiación</t>
  </si>
  <si>
    <t xml:space="preserve">Cobros y pagos por instrumentos de patrimonio </t>
  </si>
  <si>
    <t>Acciones propias (Compra/Inversión neta)</t>
  </si>
  <si>
    <t xml:space="preserve">Cobros y pagos por instrumentos de pasivo financiero </t>
  </si>
  <si>
    <t>Emisión de deuda con otras entidades de crédito</t>
  </si>
  <si>
    <t xml:space="preserve">Emisión de otras deudas </t>
  </si>
  <si>
    <t xml:space="preserve">Devolución  y amortización de deuda con entidades de crédito </t>
  </si>
  <si>
    <t>Otros flujos de efectivo de actividades de financiación</t>
  </si>
  <si>
    <t>Total Flujos de efectivo de las actividades de financiación</t>
  </si>
  <si>
    <t>Efecto de las variaciones de los tipos de cambio</t>
  </si>
  <si>
    <t>Aumento/Disminución neta del efectivo o equivalentes</t>
  </si>
  <si>
    <t>Efectivo o equivalentes al comienzo del periodo</t>
  </si>
  <si>
    <t>Efectivo o equivalentes al final del periodo</t>
  </si>
  <si>
    <t>Cálculo del free cash flow</t>
  </si>
  <si>
    <t>EBITDA*</t>
  </si>
  <si>
    <t>Capex del periodo</t>
  </si>
  <si>
    <t>Inversión en circulante</t>
  </si>
  <si>
    <t>Pago de intereses financieros netos</t>
  </si>
  <si>
    <t>Pago de impuesto sobre Sociedades</t>
  </si>
  <si>
    <t>Flujo de caja libre</t>
  </si>
  <si>
    <t>Cotización (euros)</t>
  </si>
  <si>
    <t xml:space="preserve">Inicio </t>
  </si>
  <si>
    <t>Mínimo</t>
  </si>
  <si>
    <t>Máximo</t>
  </si>
  <si>
    <t>Cierre periodo</t>
  </si>
  <si>
    <t>Media</t>
  </si>
  <si>
    <t>Otros indicadores bursátiles</t>
  </si>
  <si>
    <t>Capitalización bursátil (euros)</t>
  </si>
  <si>
    <t>Nº de acciones</t>
  </si>
  <si>
    <t>Valor nominal de la acción (euros/acción)</t>
  </si>
  <si>
    <t>Vol. contrat. acumulado (acciones)</t>
  </si>
  <si>
    <t>Vol. contrat. medio diario (acciones)</t>
  </si>
  <si>
    <t>Vol. contrat. efectivo acumulado (euros)</t>
  </si>
  <si>
    <t>Vol. contrat. efectivo medio diario (euros)</t>
  </si>
  <si>
    <t>Libertas vs Índices</t>
  </si>
  <si>
    <t>Libertas 7</t>
  </si>
  <si>
    <t>Ibex 35</t>
  </si>
  <si>
    <t>Ibex Small Cap</t>
  </si>
  <si>
    <t>Cuenta de resultados</t>
  </si>
  <si>
    <t>Ingresos Promoción</t>
  </si>
  <si>
    <t>Ingresos Arrendamientos</t>
  </si>
  <si>
    <t>Servicios a terceros</t>
  </si>
  <si>
    <t>Margen bruto</t>
  </si>
  <si>
    <t>Otros resultados</t>
  </si>
  <si>
    <t>Depreciación y provisiones</t>
  </si>
  <si>
    <t>Amortizaciones</t>
  </si>
  <si>
    <t>Resultado de explotación (EBIT)</t>
  </si>
  <si>
    <t>Cartera de ventas vs stock pendiente de ventas¹ (#)</t>
  </si>
  <si>
    <t>Cartera de ventas</t>
  </si>
  <si>
    <t>Stock pendiente de ventas</t>
  </si>
  <si>
    <t>Total unidades activas</t>
  </si>
  <si>
    <t>1. Obra Nueva + stock Cresol y Puerto Sagunto. Uds mayores</t>
  </si>
  <si>
    <t>Cartera de ventas vs stock pendiente de ventas¹ (miles euros)</t>
  </si>
  <si>
    <t xml:space="preserve">Cartera de ventas </t>
  </si>
  <si>
    <t xml:space="preserve">Stock pendiente de ventas </t>
  </si>
  <si>
    <t>Total unidades activas (cartera + stock)</t>
  </si>
  <si>
    <t>1. Obra Nueva + stock Cresol y Puerto Sagunto. Uds. mayores, en esta tabla no se incluyen las nuevas unidades en fase de diseño (Torrent).</t>
  </si>
  <si>
    <t>Evolucion de unidades por fases de proyecto durante el periodo</t>
  </si>
  <si>
    <t>Unidades en fase de diseño</t>
  </si>
  <si>
    <t>Unidades en comercialización</t>
  </si>
  <si>
    <t>Unidades terminadas pendientes de entrega</t>
  </si>
  <si>
    <t xml:space="preserve">Se incluye proyecto en fase de diseño: Torrent y se restan las escrituras de Paseo al Mar </t>
  </si>
  <si>
    <t>Evolución de promociones en curso y nuevos desarrollos inmobiliarios al 30.06.2025</t>
  </si>
  <si>
    <t>Cresol</t>
  </si>
  <si>
    <t>Paseo al Mar</t>
  </si>
  <si>
    <t>Zaïda</t>
  </si>
  <si>
    <t>Gaia</t>
  </si>
  <si>
    <t>Idalia Nature</t>
  </si>
  <si>
    <t>Horta</t>
  </si>
  <si>
    <t xml:space="preserve">Fase de comercialización - Unidades vendidas </t>
  </si>
  <si>
    <t>Escrituradas</t>
  </si>
  <si>
    <t>Total reportado</t>
  </si>
  <si>
    <t>Fase de comercialización - Unidades pendientes de venta</t>
  </si>
  <si>
    <t>Metros cuadrados (m²)</t>
  </si>
  <si>
    <t>Margen Bruto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</si>
  <si>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</si>
  <si>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</si>
  <si>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</si>
  <si>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</si>
  <si>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</si>
  <si>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</si>
  <si>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</si>
  <si>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</si>
  <si>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</si>
  <si>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</si>
  <si>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</si>
  <si>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</si>
  <si>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1. Datos operativos solo alojamiento (no incluye pensiones ni otros servicios extras). </t>
  </si>
  <si>
    <t xml:space="preserve"> Evolución anual indicadores Área Turística¹</t>
  </si>
  <si>
    <t>Noches totales</t>
  </si>
  <si>
    <t>Noches vendidas</t>
  </si>
  <si>
    <t>ADR (€)</t>
  </si>
  <si>
    <t>1. Calculados sobre noches disponibles, descontando bloqueos por reforma de Port Saplaya durante el primer trimestre 2025.</t>
  </si>
  <si>
    <t xml:space="preserve">Comparativa del periodo indicadores Área Turística¹  </t>
  </si>
  <si>
    <t>Ingresos netos de la actividad financiera</t>
  </si>
  <si>
    <t>Gastos de explotación</t>
  </si>
  <si>
    <t>EBITDA¹</t>
  </si>
  <si>
    <t>Resultado de explotación</t>
  </si>
  <si>
    <t>Gasto financiero</t>
  </si>
  <si>
    <t>Ingreso financiero</t>
  </si>
  <si>
    <t>1. Excluye resultados de asociadas y provisiones por deterioro</t>
  </si>
  <si>
    <t>Valor mercado cartera</t>
  </si>
  <si>
    <t>Compras (D)</t>
  </si>
  <si>
    <t>Ventas (C)</t>
  </si>
  <si>
    <t>Dif. Valor mdo. Cartera (B)</t>
  </si>
  <si>
    <t>Rentabilidad</t>
  </si>
  <si>
    <t>Cartera Bolsa</t>
  </si>
  <si>
    <t>Otras inversiones en cotizadas</t>
  </si>
  <si>
    <t>Capital privado</t>
  </si>
  <si>
    <t>Inversión permanente</t>
  </si>
  <si>
    <t>Total cartera</t>
  </si>
  <si>
    <t>Liquidez</t>
  </si>
  <si>
    <t>Total cartera + Liquidez</t>
  </si>
  <si>
    <t>1. % Rentabilidad de la Cartera=((A+B+C-D)/(E+F)) x 100</t>
  </si>
  <si>
    <t xml:space="preserve">Desglose de ingresos </t>
  </si>
  <si>
    <t>Plusvalías reportadas</t>
  </si>
  <si>
    <t>Dividendos</t>
  </si>
  <si>
    <t xml:space="preserve">Ingresos provenientes de Capital privado </t>
  </si>
  <si>
    <t>Intereses Empresas Grupo y Asociadas</t>
  </si>
  <si>
    <t>Otros ingresos</t>
  </si>
  <si>
    <t xml:space="preserve">Distribución de la cartera por tipo de activos </t>
  </si>
  <si>
    <t>Otra inversiones en cotizadas</t>
  </si>
  <si>
    <t xml:space="preserve">Distribución sectorial del valor de la cartera Bolsa </t>
  </si>
  <si>
    <t>Lujo</t>
  </si>
  <si>
    <t>Bancos</t>
  </si>
  <si>
    <t>Seguros</t>
  </si>
  <si>
    <t>Construcción</t>
  </si>
  <si>
    <t>Medios</t>
  </si>
  <si>
    <t>Tecnología</t>
  </si>
  <si>
    <t>Ecología</t>
  </si>
  <si>
    <t>Alimentación</t>
  </si>
  <si>
    <t>Industria</t>
  </si>
  <si>
    <t>Pharma</t>
  </si>
  <si>
    <t>Consumo no cíclico</t>
  </si>
  <si>
    <t>Servicios</t>
  </si>
  <si>
    <t>% Distribución de valor de mercado de la Cartera Bolsa por sectores de actividad</t>
  </si>
  <si>
    <t xml:space="preserve"> Evolución trimestral ingresos Área Turística¹ </t>
  </si>
  <si>
    <t>1T2022</t>
  </si>
  <si>
    <t>2T2022</t>
  </si>
  <si>
    <t>3T2022</t>
  </si>
  <si>
    <t>4T2022</t>
  </si>
  <si>
    <t>1T2023</t>
  </si>
  <si>
    <t>2T2023</t>
  </si>
  <si>
    <t>3T2023</t>
  </si>
  <si>
    <t>4T2023</t>
  </si>
  <si>
    <t>1T2024</t>
  </si>
  <si>
    <t>2T2024</t>
  </si>
  <si>
    <t>3T2024</t>
  </si>
  <si>
    <t>4T2024</t>
  </si>
  <si>
    <t>1T2025</t>
  </si>
  <si>
    <t>2T2025</t>
  </si>
  <si>
    <t>Apartamentos Port Saplaya</t>
  </si>
  <si>
    <t>Sea You Hotel Port Valencia</t>
  </si>
  <si>
    <t>Total</t>
  </si>
  <si>
    <t>Comportamiento relativo Cartera L7 vs Indices¹</t>
  </si>
  <si>
    <t>Cartera Bolsa Libertas 7</t>
  </si>
  <si>
    <t>IGBM</t>
  </si>
  <si>
    <t>Stoxx600</t>
  </si>
  <si>
    <t>1. La rentabilidad de la cartera no incluye la capitalización de los dividendos cobrados</t>
  </si>
  <si>
    <t>Rentabilidad comparada¹</t>
  </si>
  <si>
    <t>Cronograma promoción inmobiliaria Libertas 7</t>
  </si>
  <si>
    <t>Alberola</t>
  </si>
  <si>
    <t>Drassanes</t>
  </si>
  <si>
    <t>Crisálida</t>
  </si>
  <si>
    <t>Paseo del Mar</t>
  </si>
  <si>
    <t>Vesta</t>
  </si>
  <si>
    <t>Activación</t>
  </si>
  <si>
    <t>Pomelos</t>
  </si>
  <si>
    <t>Terrazas del Puig</t>
  </si>
  <si>
    <t>Horta Residencial</t>
  </si>
  <si>
    <t>Nueva 1</t>
  </si>
  <si>
    <t>Total viviendas</t>
  </si>
  <si>
    <t xml:space="preserve"> Evolución ingresos mensuales por alojamiento Área Turística¹</t>
  </si>
  <si>
    <t>Estructura de la deuda financiera bruta</t>
  </si>
  <si>
    <t>Deuda financiera a largo plazo</t>
  </si>
  <si>
    <t>Deuda financiera a corto plazo</t>
  </si>
  <si>
    <t>Total deuda financiera bruta</t>
  </si>
  <si>
    <t xml:space="preserve">Evolución del Valor de la Cartera: Desglose y rentabilidad </t>
  </si>
  <si>
    <t>Ene-Jun 2026</t>
  </si>
  <si>
    <t>--</t>
  </si>
  <si>
    <t>Zaida</t>
  </si>
  <si>
    <t>Terrazas del puig</t>
  </si>
  <si>
    <t>Reviure I</t>
  </si>
  <si>
    <t>Reviure II</t>
  </si>
  <si>
    <t>-</t>
  </si>
  <si>
    <t>comprado</t>
  </si>
  <si>
    <t>Reviure 1</t>
  </si>
  <si>
    <t>Reviure 2</t>
  </si>
  <si>
    <t>OBJETIVO  COMPRA</t>
  </si>
  <si>
    <t>RevPar  (€)</t>
  </si>
  <si>
    <t xml:space="preserve">% Ocupación media </t>
  </si>
  <si>
    <t>3T2025</t>
  </si>
  <si>
    <t>4T2025</t>
  </si>
  <si>
    <t>1T2026</t>
  </si>
  <si>
    <t>2T2026</t>
  </si>
  <si>
    <t>Dividendos/retornos (A)</t>
  </si>
  <si>
    <t>Ene - Jun 2026</t>
  </si>
  <si>
    <t>(0,4)</t>
  </si>
  <si>
    <t>14,1</t>
  </si>
  <si>
    <t>17,5</t>
  </si>
  <si>
    <t>0</t>
  </si>
  <si>
    <t>2,8</t>
  </si>
  <si>
    <t>1. Importes de Deuda Financiera Neta a 30.06.2026 y 30.06.2025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</si>
</sst>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-* #,##0.00_-;\-* #,##0.00_-;_-* &quot;-&quot;??_-;_-@_-"/>
    <numFmt numFmtId="164" formatCode="#,##0.0;\(#,##0.0\)"/>
    <numFmt numFmtId="165" formatCode="0;\-0;;@"/>
    <numFmt numFmtId="166" formatCode="0\ %"/>
    <numFmt numFmtId="167" formatCode="#,##0;\(#,##0\)"/>
    <numFmt numFmtId="168" formatCode="#,##0.00;\(#,##0.00\)"/>
    <numFmt numFmtId="169" formatCode="#,##0;\(#,##0\);;@"/>
    <numFmt numFmtId="170" formatCode="#,##0.00&quot;%&quot;;\(#,##0.00&quot;%&quot;\)"/>
    <numFmt numFmtId="171" formatCode=";;;"/>
    <numFmt numFmtId="172" formatCode="0.0%"/>
    <numFmt numFmtId="173" formatCode="_-* #,##0_-;\-* #,##0_-;_-* &quot;-&quot;??_-;_-@_-"/>
    <numFmt numFmtId="174" formatCode="#,##0;\(#,##0\);&quot;--&quot;;@"/>
    <numFmt numFmtId="175" formatCode="#,##0;\(#,##0\);&quot;--&quot;;"/>
    <numFmt numFmtId="176" formatCode="0;\-0"/>
  </numFmts>
  <fonts count="31">
    <font>
      <sz val="12"/>
      <color theme="1"/>
      <name val="Bitter"/>
      <family val="2"/>
      <scheme val="minor"/>
    </font>
    <font>
      <sz val="11"/>
      <color theme="1"/>
      <name val="Bitter"/>
      <family val="2"/>
      <scheme val="minor"/>
    </font>
    <font>
      <sz val="11"/>
      <color theme="1"/>
      <name val="Bitter"/>
      <family val="2"/>
      <scheme val="minor"/>
    </font>
    <font>
      <u/>
      <sz val="12"/>
      <color theme="10"/>
      <name val="Bitter"/>
      <family val="2"/>
      <scheme val="minor"/>
    </font>
    <font>
      <sz val="10"/>
      <name val="Arial"/>
      <family val="2"/>
    </font>
    <font>
      <sz val="12"/>
      <color theme="1"/>
      <name val="Bitter"/>
      <family val="2"/>
      <scheme val="minor"/>
    </font>
    <font>
      <sz val="11"/>
      <color theme="1"/>
      <name val="Bitter"/>
      <scheme val="minor"/>
    </font>
    <font>
      <sz val="11"/>
      <color theme="1"/>
      <name val="Calibri"/>
      <family val="2"/>
    </font>
    <font>
      <sz val="10"/>
      <color rgb="FF000000"/>
      <name val="Verdana"/>
      <family val="2"/>
      <charset val="1"/>
    </font>
    <font>
      <b/>
      <sz val="20"/>
      <color rgb="FFFF0000"/>
      <name val="Calibri"/>
      <family val="2"/>
    </font>
    <font>
      <sz val="22"/>
      <color theme="1"/>
      <name val="Calibri"/>
      <family val="2"/>
    </font>
    <font>
      <sz val="26"/>
      <color theme="1"/>
      <name val="Bitter"/>
      <family val="2"/>
      <scheme val="minor"/>
    </font>
    <font>
      <u/>
      <sz val="20"/>
      <color theme="0"/>
      <name val="Calibri"/>
      <family val="2"/>
    </font>
    <font>
      <sz val="12"/>
      <color theme="1"/>
      <name val="Calibri"/>
      <family val="2"/>
    </font>
    <font>
      <i/>
      <sz val="14"/>
      <color theme="1"/>
      <name val="Calibri"/>
      <family val="2"/>
    </font>
    <font>
      <b/>
      <sz val="22"/>
      <color rgb="FFFF0000"/>
      <name val="Calibri"/>
      <family val="2"/>
    </font>
    <font>
      <b/>
      <sz val="24"/>
      <color theme="1"/>
      <name val="Calibri"/>
      <family val="2"/>
    </font>
    <font>
      <sz val="24"/>
      <color theme="1"/>
      <name val="Calibri"/>
      <family val="2"/>
    </font>
    <font>
      <sz val="18"/>
      <color theme="1"/>
      <name val="Calibri"/>
      <family val="2"/>
    </font>
    <font>
      <sz val="16"/>
      <color theme="1"/>
      <name val="Calibri"/>
      <family val="2"/>
    </font>
    <font>
      <sz val="20"/>
      <color theme="1"/>
      <name val="Calibri"/>
      <family val="2"/>
    </font>
    <font>
      <b/>
      <sz val="20"/>
      <color theme="1"/>
      <name val="Calibri"/>
      <family val="2"/>
    </font>
    <font>
      <b/>
      <sz val="14"/>
      <color rgb="FFFF0000"/>
      <name val="Calibri"/>
      <family val="2"/>
    </font>
    <font>
      <sz val="14"/>
      <color theme="1"/>
      <name val="Calibri"/>
      <family val="2"/>
    </font>
    <font>
      <b/>
      <sz val="22"/>
      <color theme="1"/>
      <name val="Calibri"/>
      <family val="2"/>
    </font>
    <font>
      <b/>
      <sz val="18"/>
      <color theme="1"/>
      <name val="Calibri"/>
      <family val="2"/>
    </font>
    <font>
      <b/>
      <u/>
      <sz val="11"/>
      <color theme="0"/>
      <name val="Calibri"/>
      <family val="2"/>
    </font>
    <font>
      <sz val="14"/>
      <color rgb="FF000000"/>
      <name val="Calibri"/>
      <family val="2"/>
    </font>
    <font>
      <b/>
      <sz val="18"/>
      <color theme="0"/>
      <name val="Calibri"/>
      <family val="2"/>
    </font>
    <font>
      <i/>
      <sz val="12"/>
      <color theme="1"/>
      <name val="Calibri"/>
      <family val="2"/>
    </font>
    <font>
      <b/>
      <sz val="2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FFFF"/>
      </patternFill>
    </fill>
    <fill>
      <patternFill patternType="solid">
        <fgColor rgb="FFE6E9EE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9F9F9"/>
        <bgColor indexed="64"/>
      </patternFill>
    </fill>
  </fills>
  <borders count="13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/>
      <bottom/>
      <diagonal/>
    </border>
    <border>
      <left/>
      <right/>
      <top style="thick">
        <color theme="0"/>
      </top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/>
      <right/>
      <top/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/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</borders>
  <cellStyleXfs count="15">
    <xf numFmtId="0" fontId="0" fillId="0" borderId="0"/>
    <xf numFmtId="0" fontId="3" fillId="0" borderId="0" applyNumberFormat="0" applyFill="0" applyBorder="0" applyAlignment="0" applyProtection="0"/>
    <xf numFmtId="0" fontId="2" fillId="0" borderId="0"/>
    <xf numFmtId="0" fontId="4" fillId="0" borderId="0"/>
    <xf numFmtId="0" fontId="6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0" fontId="7" fillId="0" borderId="0"/>
    <xf numFmtId="166" fontId="8" fillId="0" borderId="0" applyBorder="0" applyProtection="0"/>
    <xf numFmtId="0" fontId="4" fillId="0" borderId="0"/>
    <xf numFmtId="0" fontId="1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</cellStyleXfs>
  <cellXfs count="138">
    <xf numFmtId="0" fontId="0" fillId="0" borderId="0" xfId="0"/>
    <xf numFmtId="0" fontId="9" fillId="5" borderId="0" xfId="0" applyFont="1" applyFill="1" applyAlignment="1">
      <alignment horizontal="left" vertical="center"/>
    </xf>
    <xf numFmtId="0" fontId="11" fillId="2" borderId="0" xfId="14" applyFont="1" applyFill="1"/>
    <xf numFmtId="0" fontId="5" fillId="2" borderId="0" xfId="14" applyFill="1"/>
    <xf numFmtId="0" fontId="12" fillId="11" borderId="0" xfId="1" applyFont="1" applyFill="1" applyAlignment="1">
      <alignment horizontal="center" vertical="center"/>
    </xf>
    <xf numFmtId="0" fontId="13" fillId="2" borderId="0" xfId="0" applyFont="1" applyFill="1" applyAlignment="1">
      <alignment horizontal="left" vertical="center" indent="1"/>
    </xf>
    <xf numFmtId="0" fontId="13" fillId="2" borderId="0" xfId="0" applyFont="1" applyFill="1"/>
    <xf numFmtId="0" fontId="9" fillId="2" borderId="0" xfId="0" applyFont="1" applyFill="1" applyAlignment="1">
      <alignment horizontal="left"/>
    </xf>
    <xf numFmtId="0" fontId="15" fillId="2" borderId="0" xfId="0" applyFont="1" applyFill="1" applyAlignment="1">
      <alignment horizontal="left"/>
    </xf>
    <xf numFmtId="0" fontId="10" fillId="2" borderId="0" xfId="0" applyFont="1" applyFill="1"/>
    <xf numFmtId="0" fontId="9" fillId="0" borderId="0" xfId="0" applyFont="1" applyAlignment="1">
      <alignment horizontal="left"/>
    </xf>
    <xf numFmtId="0" fontId="13" fillId="0" borderId="0" xfId="0" applyFont="1"/>
    <xf numFmtId="171" fontId="13" fillId="0" borderId="0" xfId="0" applyNumberFormat="1" applyFont="1"/>
    <xf numFmtId="167" fontId="10" fillId="3" borderId="2" xfId="0" applyNumberFormat="1" applyFont="1" applyFill="1" applyBorder="1" applyAlignment="1">
      <alignment horizontal="right" vertical="center" indent="1"/>
    </xf>
    <xf numFmtId="0" fontId="20" fillId="2" borderId="0" xfId="0" applyFont="1" applyFill="1" applyAlignment="1">
      <alignment horizontal="left" vertical="center" indent="1"/>
    </xf>
    <xf numFmtId="0" fontId="20" fillId="5" borderId="0" xfId="0" applyFont="1" applyFill="1" applyAlignment="1">
      <alignment horizontal="right"/>
    </xf>
    <xf numFmtId="0" fontId="9" fillId="2" borderId="0" xfId="0" applyFont="1" applyFill="1" applyAlignment="1">
      <alignment horizontal="left" vertical="center"/>
    </xf>
    <xf numFmtId="169" fontId="9" fillId="2" borderId="0" xfId="0" applyNumberFormat="1" applyFont="1" applyFill="1" applyAlignment="1">
      <alignment horizontal="left" vertical="center" wrapText="1"/>
    </xf>
    <xf numFmtId="0" fontId="9" fillId="2" borderId="7" xfId="0" applyFont="1" applyFill="1" applyBorder="1" applyAlignment="1">
      <alignment horizontal="left" vertical="center"/>
    </xf>
    <xf numFmtId="0" fontId="22" fillId="2" borderId="0" xfId="0" applyFont="1" applyFill="1" applyAlignment="1">
      <alignment horizontal="left" vertical="center" indent="6"/>
    </xf>
    <xf numFmtId="0" fontId="20" fillId="0" borderId="0" xfId="0" applyFont="1"/>
    <xf numFmtId="0" fontId="20" fillId="5" borderId="0" xfId="0" applyFont="1" applyFill="1" applyAlignment="1">
      <alignment horizontal="right" vertical="center"/>
    </xf>
    <xf numFmtId="167" fontId="24" fillId="7" borderId="2" xfId="0" applyNumberFormat="1" applyFont="1" applyFill="1" applyBorder="1" applyAlignment="1">
      <alignment horizontal="right" vertical="center" indent="1"/>
    </xf>
    <xf numFmtId="171" fontId="9" fillId="0" borderId="0" xfId="0" applyNumberFormat="1" applyFont="1" applyAlignment="1">
      <alignment horizontal="left"/>
    </xf>
    <xf numFmtId="169" fontId="21" fillId="2" borderId="0" xfId="0" applyNumberFormat="1" applyFont="1" applyFill="1" applyAlignment="1">
      <alignment horizontal="left" vertical="center" wrapText="1"/>
    </xf>
    <xf numFmtId="167" fontId="25" fillId="7" borderId="2" xfId="0" applyNumberFormat="1" applyFont="1" applyFill="1" applyBorder="1" applyAlignment="1">
      <alignment horizontal="left" vertical="center" indent="1"/>
    </xf>
    <xf numFmtId="167" fontId="25" fillId="7" borderId="2" xfId="0" applyNumberFormat="1" applyFont="1" applyFill="1" applyBorder="1" applyAlignment="1">
      <alignment horizontal="right" vertical="center" indent="1"/>
    </xf>
    <xf numFmtId="167" fontId="25" fillId="8" borderId="2" xfId="0" applyNumberFormat="1" applyFont="1" applyFill="1" applyBorder="1" applyAlignment="1">
      <alignment horizontal="right" vertical="center" indent="1"/>
    </xf>
    <xf numFmtId="0" fontId="18" fillId="3" borderId="2" xfId="0" applyFont="1" applyFill="1" applyBorder="1" applyAlignment="1">
      <alignment horizontal="left" vertical="center" indent="3"/>
    </xf>
    <xf numFmtId="167" fontId="18" fillId="3" borderId="2" xfId="0" applyNumberFormat="1" applyFont="1" applyFill="1" applyBorder="1" applyAlignment="1">
      <alignment horizontal="right" vertical="center" indent="1"/>
    </xf>
    <xf numFmtId="167" fontId="18" fillId="7" borderId="2" xfId="0" applyNumberFormat="1" applyFont="1" applyFill="1" applyBorder="1" applyAlignment="1">
      <alignment horizontal="right" vertical="center" indent="1"/>
    </xf>
    <xf numFmtId="167" fontId="18" fillId="3" borderId="2" xfId="13" quotePrefix="1" applyNumberFormat="1" applyFont="1" applyFill="1" applyBorder="1" applyAlignment="1">
      <alignment horizontal="right" vertical="center" indent="1"/>
    </xf>
    <xf numFmtId="167" fontId="18" fillId="3" borderId="2" xfId="13" applyNumberFormat="1" applyFont="1" applyFill="1" applyBorder="1" applyAlignment="1">
      <alignment horizontal="right" vertical="center" indent="1"/>
    </xf>
    <xf numFmtId="167" fontId="18" fillId="7" borderId="2" xfId="13" applyNumberFormat="1" applyFont="1" applyFill="1" applyBorder="1" applyAlignment="1">
      <alignment horizontal="right" vertical="center" indent="1"/>
    </xf>
    <xf numFmtId="168" fontId="18" fillId="3" borderId="2" xfId="13" quotePrefix="1" applyNumberFormat="1" applyFont="1" applyFill="1" applyBorder="1" applyAlignment="1">
      <alignment horizontal="right" vertical="center" indent="1"/>
    </xf>
    <xf numFmtId="168" fontId="18" fillId="3" borderId="2" xfId="13" applyNumberFormat="1" applyFont="1" applyFill="1" applyBorder="1" applyAlignment="1">
      <alignment horizontal="right" vertical="center" indent="1"/>
    </xf>
    <xf numFmtId="168" fontId="18" fillId="7" borderId="2" xfId="13" applyNumberFormat="1" applyFont="1" applyFill="1" applyBorder="1" applyAlignment="1">
      <alignment horizontal="right" vertical="center" indent="1"/>
    </xf>
    <xf numFmtId="168" fontId="18" fillId="3" borderId="2" xfId="0" applyNumberFormat="1" applyFont="1" applyFill="1" applyBorder="1" applyAlignment="1">
      <alignment horizontal="right" vertical="center" indent="1"/>
    </xf>
    <xf numFmtId="168" fontId="18" fillId="7" borderId="2" xfId="0" applyNumberFormat="1" applyFont="1" applyFill="1" applyBorder="1" applyAlignment="1">
      <alignment horizontal="right" vertical="center" indent="1"/>
    </xf>
    <xf numFmtId="172" fontId="18" fillId="3" borderId="2" xfId="12" applyNumberFormat="1" applyFont="1" applyFill="1" applyBorder="1" applyAlignment="1">
      <alignment horizontal="right" vertical="center" indent="1"/>
    </xf>
    <xf numFmtId="172" fontId="18" fillId="7" borderId="2" xfId="12" applyNumberFormat="1" applyFont="1" applyFill="1" applyBorder="1" applyAlignment="1">
      <alignment horizontal="right" vertical="center" indent="1"/>
    </xf>
    <xf numFmtId="167" fontId="25" fillId="7" borderId="2" xfId="0" applyNumberFormat="1" applyFont="1" applyFill="1" applyBorder="1" applyAlignment="1">
      <alignment horizontal="left" vertical="center" indent="2"/>
    </xf>
    <xf numFmtId="0" fontId="25" fillId="0" borderId="0" xfId="0" applyFont="1"/>
    <xf numFmtId="0" fontId="7" fillId="5" borderId="0" xfId="0" applyFont="1" applyFill="1" applyAlignment="1">
      <alignment horizontal="right" vertical="center"/>
    </xf>
    <xf numFmtId="0" fontId="26" fillId="2" borderId="0" xfId="1" applyFont="1" applyFill="1" applyBorder="1" applyAlignment="1">
      <alignment horizontal="center" vertical="top"/>
    </xf>
    <xf numFmtId="0" fontId="13" fillId="2" borderId="0" xfId="0" applyFont="1" applyFill="1" applyAlignment="1">
      <alignment vertical="top"/>
    </xf>
    <xf numFmtId="0" fontId="23" fillId="2" borderId="0" xfId="0" applyFont="1" applyFill="1" applyAlignment="1">
      <alignment vertical="center"/>
    </xf>
    <xf numFmtId="0" fontId="23" fillId="2" borderId="0" xfId="0" applyFont="1" applyFill="1"/>
    <xf numFmtId="0" fontId="27" fillId="2" borderId="1" xfId="0" applyFont="1" applyFill="1" applyBorder="1" applyAlignment="1">
      <alignment horizontal="left" vertical="center" wrapText="1" readingOrder="1"/>
    </xf>
    <xf numFmtId="0" fontId="27" fillId="2" borderId="1" xfId="0" applyFont="1" applyFill="1" applyBorder="1" applyAlignment="1">
      <alignment horizontal="right" vertical="center" wrapText="1" readingOrder="1"/>
    </xf>
    <xf numFmtId="164" fontId="23" fillId="2" borderId="0" xfId="0" applyNumberFormat="1" applyFont="1" applyFill="1" applyAlignment="1">
      <alignment vertical="center"/>
    </xf>
    <xf numFmtId="165" fontId="13" fillId="2" borderId="0" xfId="0" applyNumberFormat="1" applyFont="1" applyFill="1" applyAlignment="1">
      <alignment horizontal="left" vertical="center"/>
    </xf>
    <xf numFmtId="165" fontId="19" fillId="2" borderId="0" xfId="0" applyNumberFormat="1" applyFont="1" applyFill="1" applyAlignment="1">
      <alignment horizontal="right" vertical="center" indent="1"/>
    </xf>
    <xf numFmtId="165" fontId="19" fillId="2" borderId="0" xfId="0" applyNumberFormat="1" applyFont="1" applyFill="1" applyAlignment="1">
      <alignment horizontal="left" vertical="center" indent="1"/>
    </xf>
    <xf numFmtId="0" fontId="23" fillId="2" borderId="0" xfId="0" applyFont="1" applyFill="1" applyAlignment="1">
      <alignment wrapText="1"/>
    </xf>
    <xf numFmtId="0" fontId="25" fillId="2" borderId="0" xfId="0" applyFont="1" applyFill="1" applyAlignment="1">
      <alignment vertical="center" wrapText="1"/>
    </xf>
    <xf numFmtId="168" fontId="24" fillId="7" borderId="2" xfId="0" applyNumberFormat="1" applyFont="1" applyFill="1" applyBorder="1" applyAlignment="1">
      <alignment horizontal="right" vertical="center" indent="1"/>
    </xf>
    <xf numFmtId="167" fontId="10" fillId="3" borderId="9" xfId="0" applyNumberFormat="1" applyFont="1" applyFill="1" applyBorder="1" applyAlignment="1">
      <alignment horizontal="right" vertical="center" indent="1"/>
    </xf>
    <xf numFmtId="168" fontId="10" fillId="3" borderId="9" xfId="0" applyNumberFormat="1" applyFont="1" applyFill="1" applyBorder="1" applyAlignment="1">
      <alignment horizontal="right" vertical="center" indent="1"/>
    </xf>
    <xf numFmtId="0" fontId="16" fillId="5" borderId="0" xfId="0" applyFont="1" applyFill="1" applyAlignment="1">
      <alignment vertical="top"/>
    </xf>
    <xf numFmtId="0" fontId="17" fillId="0" borderId="0" xfId="0" applyFont="1"/>
    <xf numFmtId="0" fontId="28" fillId="4" borderId="2" xfId="0" applyFont="1" applyFill="1" applyBorder="1" applyAlignment="1">
      <alignment horizontal="center" vertical="center" wrapText="1"/>
    </xf>
    <xf numFmtId="0" fontId="10" fillId="0" borderId="0" xfId="0" applyFont="1"/>
    <xf numFmtId="0" fontId="21" fillId="5" borderId="0" xfId="0" applyFont="1" applyFill="1" applyAlignment="1">
      <alignment vertical="top"/>
    </xf>
    <xf numFmtId="0" fontId="18" fillId="3" borderId="2" xfId="0" applyFont="1" applyFill="1" applyBorder="1" applyAlignment="1">
      <alignment horizontal="left" vertical="center" indent="1"/>
    </xf>
    <xf numFmtId="173" fontId="18" fillId="3" borderId="2" xfId="13" applyNumberFormat="1" applyFont="1" applyFill="1" applyBorder="1" applyAlignment="1">
      <alignment horizontal="right" vertical="center" indent="1"/>
    </xf>
    <xf numFmtId="165" fontId="18" fillId="9" borderId="2" xfId="0" applyNumberFormat="1" applyFont="1" applyFill="1" applyBorder="1" applyAlignment="1">
      <alignment horizontal="center" vertical="center"/>
    </xf>
    <xf numFmtId="165" fontId="18" fillId="3" borderId="2" xfId="0" applyNumberFormat="1" applyFont="1" applyFill="1" applyBorder="1" applyAlignment="1">
      <alignment horizontal="center" vertical="center"/>
    </xf>
    <xf numFmtId="165" fontId="25" fillId="7" borderId="9" xfId="0" applyNumberFormat="1" applyFont="1" applyFill="1" applyBorder="1" applyAlignment="1">
      <alignment horizontal="center" vertical="center"/>
    </xf>
    <xf numFmtId="176" fontId="25" fillId="7" borderId="9" xfId="0" applyNumberFormat="1" applyFont="1" applyFill="1" applyBorder="1" applyAlignment="1">
      <alignment horizontal="center" vertical="center"/>
    </xf>
    <xf numFmtId="0" fontId="14" fillId="2" borderId="10" xfId="0" applyFont="1" applyFill="1" applyBorder="1" applyAlignment="1">
      <alignment vertical="center"/>
    </xf>
    <xf numFmtId="0" fontId="21" fillId="5" borderId="0" xfId="0" applyFont="1" applyFill="1" applyAlignment="1">
      <alignment vertical="center"/>
    </xf>
    <xf numFmtId="169" fontId="30" fillId="2" borderId="0" xfId="0" applyNumberFormat="1" applyFont="1" applyFill="1" applyAlignment="1">
      <alignment horizontal="left" vertical="center" wrapText="1"/>
    </xf>
    <xf numFmtId="0" fontId="25" fillId="7" borderId="2" xfId="0" applyFont="1" applyFill="1" applyBorder="1" applyAlignment="1">
      <alignment horizontal="left" vertical="center" indent="1"/>
    </xf>
    <xf numFmtId="0" fontId="18" fillId="3" borderId="2" xfId="0" applyFont="1" applyFill="1" applyBorder="1" applyAlignment="1">
      <alignment horizontal="left" vertical="center" indent="2"/>
    </xf>
    <xf numFmtId="0" fontId="18" fillId="3" borderId="9" xfId="0" applyFont="1" applyFill="1" applyBorder="1" applyAlignment="1">
      <alignment horizontal="left" vertical="center" indent="2"/>
    </xf>
    <xf numFmtId="167" fontId="18" fillId="7" borderId="9" xfId="0" applyNumberFormat="1" applyFont="1" applyFill="1" applyBorder="1" applyAlignment="1">
      <alignment horizontal="right" vertical="center" indent="1"/>
    </xf>
    <xf numFmtId="167" fontId="18" fillId="3" borderId="9" xfId="0" applyNumberFormat="1" applyFont="1" applyFill="1" applyBorder="1" applyAlignment="1">
      <alignment horizontal="right" vertical="center" indent="1"/>
    </xf>
    <xf numFmtId="0" fontId="25" fillId="7" borderId="2" xfId="0" applyFont="1" applyFill="1" applyBorder="1" applyAlignment="1">
      <alignment horizontal="left" vertical="center" wrapText="1" indent="1"/>
    </xf>
    <xf numFmtId="14" fontId="28" fillId="4" borderId="2" xfId="0" applyNumberFormat="1" applyFont="1" applyFill="1" applyBorder="1" applyAlignment="1">
      <alignment horizontal="center" vertical="center" wrapText="1"/>
    </xf>
    <xf numFmtId="170" fontId="25" fillId="7" borderId="2" xfId="0" applyNumberFormat="1" applyFont="1" applyFill="1" applyBorder="1" applyAlignment="1">
      <alignment horizontal="right" vertical="center" indent="1"/>
    </xf>
    <xf numFmtId="0" fontId="18" fillId="6" borderId="3" xfId="0" applyFont="1" applyFill="1" applyBorder="1" applyAlignment="1">
      <alignment horizontal="left" vertical="center"/>
    </xf>
    <xf numFmtId="167" fontId="18" fillId="5" borderId="0" xfId="0" applyNumberFormat="1" applyFont="1" applyFill="1" applyAlignment="1">
      <alignment horizontal="right" vertical="center"/>
    </xf>
    <xf numFmtId="0" fontId="28" fillId="4" borderId="12" xfId="0" applyFont="1" applyFill="1" applyBorder="1" applyAlignment="1">
      <alignment horizontal="center" vertical="center" wrapText="1"/>
    </xf>
    <xf numFmtId="2" fontId="18" fillId="7" borderId="2" xfId="13" applyNumberFormat="1" applyFont="1" applyFill="1" applyBorder="1" applyAlignment="1">
      <alignment horizontal="right" vertical="center" indent="1"/>
    </xf>
    <xf numFmtId="2" fontId="18" fillId="3" borderId="2" xfId="13" applyNumberFormat="1" applyFont="1" applyFill="1" applyBorder="1" applyAlignment="1">
      <alignment horizontal="right" vertical="center" indent="1"/>
    </xf>
    <xf numFmtId="0" fontId="2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1" fontId="28" fillId="4" borderId="2" xfId="0" applyNumberFormat="1" applyFont="1" applyFill="1" applyBorder="1" applyAlignment="1">
      <alignment horizontal="center" vertical="center" wrapText="1"/>
    </xf>
    <xf numFmtId="0" fontId="25" fillId="7" borderId="2" xfId="0" applyFont="1" applyFill="1" applyBorder="1" applyAlignment="1">
      <alignment horizontal="left" vertical="center" indent="2"/>
    </xf>
    <xf numFmtId="0" fontId="18" fillId="3" borderId="2" xfId="0" applyFont="1" applyFill="1" applyBorder="1" applyAlignment="1">
      <alignment horizontal="left" vertical="center" indent="4" shrinkToFit="1"/>
    </xf>
    <xf numFmtId="0" fontId="18" fillId="3" borderId="2" xfId="0" applyFont="1" applyFill="1" applyBorder="1" applyAlignment="1">
      <alignment horizontal="left" vertical="center" indent="4"/>
    </xf>
    <xf numFmtId="0" fontId="21" fillId="6" borderId="0" xfId="0" applyFont="1" applyFill="1" applyAlignment="1">
      <alignment vertical="center"/>
    </xf>
    <xf numFmtId="168" fontId="25" fillId="7" borderId="2" xfId="0" applyNumberFormat="1" applyFont="1" applyFill="1" applyBorder="1" applyAlignment="1">
      <alignment horizontal="right" vertical="center" indent="1"/>
    </xf>
    <xf numFmtId="168" fontId="18" fillId="3" borderId="9" xfId="0" applyNumberFormat="1" applyFont="1" applyFill="1" applyBorder="1" applyAlignment="1">
      <alignment horizontal="right" vertical="center" indent="1"/>
    </xf>
    <xf numFmtId="0" fontId="18" fillId="3" borderId="9" xfId="0" applyFont="1" applyFill="1" applyBorder="1" applyAlignment="1">
      <alignment horizontal="left" vertical="center" indent="3"/>
    </xf>
    <xf numFmtId="167" fontId="18" fillId="3" borderId="2" xfId="0" applyNumberFormat="1" applyFont="1" applyFill="1" applyBorder="1" applyAlignment="1">
      <alignment horizontal="center" vertical="center"/>
    </xf>
    <xf numFmtId="167" fontId="25" fillId="7" borderId="2" xfId="0" applyNumberFormat="1" applyFont="1" applyFill="1" applyBorder="1" applyAlignment="1">
      <alignment horizontal="center" vertical="center"/>
    </xf>
    <xf numFmtId="167" fontId="25" fillId="7" borderId="11" xfId="0" applyNumberFormat="1" applyFont="1" applyFill="1" applyBorder="1" applyAlignment="1">
      <alignment horizontal="left" vertical="center" indent="2"/>
    </xf>
    <xf numFmtId="172" fontId="25" fillId="7" borderId="2" xfId="12" applyNumberFormat="1" applyFont="1" applyFill="1" applyBorder="1" applyAlignment="1">
      <alignment horizontal="right" vertical="center" indent="1"/>
    </xf>
    <xf numFmtId="164" fontId="25" fillId="7" borderId="2" xfId="0" applyNumberFormat="1" applyFont="1" applyFill="1" applyBorder="1" applyAlignment="1">
      <alignment horizontal="right" vertical="center" indent="1"/>
    </xf>
    <xf numFmtId="164" fontId="18" fillId="3" borderId="2" xfId="0" applyNumberFormat="1" applyFont="1" applyFill="1" applyBorder="1" applyAlignment="1">
      <alignment horizontal="right" vertical="center" indent="1"/>
    </xf>
    <xf numFmtId="174" fontId="25" fillId="7" borderId="2" xfId="0" applyNumberFormat="1" applyFont="1" applyFill="1" applyBorder="1" applyAlignment="1">
      <alignment horizontal="right" vertical="center" indent="1"/>
    </xf>
    <xf numFmtId="12" fontId="28" fillId="4" borderId="2" xfId="0" applyNumberFormat="1" applyFont="1" applyFill="1" applyBorder="1" applyAlignment="1">
      <alignment horizontal="center" vertical="center" wrapText="1"/>
    </xf>
    <xf numFmtId="175" fontId="18" fillId="3" borderId="2" xfId="0" applyNumberFormat="1" applyFont="1" applyFill="1" applyBorder="1" applyAlignment="1">
      <alignment horizontal="right" vertical="center" indent="1"/>
    </xf>
    <xf numFmtId="175" fontId="25" fillId="7" borderId="2" xfId="0" applyNumberFormat="1" applyFont="1" applyFill="1" applyBorder="1" applyAlignment="1">
      <alignment horizontal="right" vertical="center" indent="1"/>
    </xf>
    <xf numFmtId="0" fontId="21" fillId="5" borderId="10" xfId="0" applyFont="1" applyFill="1" applyBorder="1" applyAlignment="1">
      <alignment vertical="center"/>
    </xf>
    <xf numFmtId="167" fontId="25" fillId="3" borderId="2" xfId="0" applyNumberFormat="1" applyFont="1" applyFill="1" applyBorder="1" applyAlignment="1">
      <alignment horizontal="right" vertical="center" indent="1"/>
    </xf>
    <xf numFmtId="0" fontId="25" fillId="3" borderId="2" xfId="0" applyFont="1" applyFill="1" applyBorder="1" applyAlignment="1">
      <alignment horizontal="left" vertical="center" indent="1"/>
    </xf>
    <xf numFmtId="168" fontId="18" fillId="3" borderId="2" xfId="0" quotePrefix="1" applyNumberFormat="1" applyFont="1" applyFill="1" applyBorder="1" applyAlignment="1">
      <alignment horizontal="right" vertical="center" indent="1"/>
    </xf>
    <xf numFmtId="167" fontId="18" fillId="3" borderId="2" xfId="0" quotePrefix="1" applyNumberFormat="1" applyFont="1" applyFill="1" applyBorder="1" applyAlignment="1">
      <alignment horizontal="right" vertical="center" indent="1"/>
    </xf>
    <xf numFmtId="0" fontId="18" fillId="3" borderId="4" xfId="0" applyFont="1" applyFill="1" applyBorder="1" applyAlignment="1">
      <alignment vertical="center"/>
    </xf>
    <xf numFmtId="0" fontId="25" fillId="7" borderId="4" xfId="0" applyFont="1" applyFill="1" applyBorder="1" applyAlignment="1">
      <alignment vertical="center"/>
    </xf>
    <xf numFmtId="0" fontId="21" fillId="5" borderId="0" xfId="0" applyFont="1" applyFill="1"/>
    <xf numFmtId="0" fontId="21" fillId="2" borderId="0" xfId="0" applyFont="1" applyFill="1" applyAlignment="1">
      <alignment vertical="center" wrapText="1"/>
    </xf>
    <xf numFmtId="2" fontId="10" fillId="2" borderId="0" xfId="0" applyNumberFormat="1" applyFont="1" applyFill="1"/>
    <xf numFmtId="168" fontId="25" fillId="8" borderId="2" xfId="0" applyNumberFormat="1" applyFont="1" applyFill="1" applyBorder="1" applyAlignment="1">
      <alignment horizontal="right" vertical="center" indent="1"/>
    </xf>
    <xf numFmtId="167" fontId="18" fillId="12" borderId="2" xfId="0" applyNumberFormat="1" applyFont="1" applyFill="1" applyBorder="1" applyAlignment="1">
      <alignment horizontal="right" vertical="center" indent="1"/>
    </xf>
    <xf numFmtId="167" fontId="18" fillId="12" borderId="9" xfId="0" applyNumberFormat="1" applyFont="1" applyFill="1" applyBorder="1" applyAlignment="1">
      <alignment horizontal="right" vertical="center" indent="1"/>
    </xf>
    <xf numFmtId="2" fontId="25" fillId="3" borderId="2" xfId="12" applyNumberFormat="1" applyFont="1" applyFill="1" applyBorder="1" applyAlignment="1">
      <alignment horizontal="right" vertical="center" indent="1"/>
    </xf>
    <xf numFmtId="49" fontId="18" fillId="3" borderId="2" xfId="12" applyNumberFormat="1" applyFont="1" applyFill="1" applyBorder="1" applyAlignment="1">
      <alignment horizontal="right" vertical="center" indent="1"/>
    </xf>
    <xf numFmtId="49" fontId="25" fillId="3" borderId="2" xfId="12" applyNumberFormat="1" applyFont="1" applyFill="1" applyBorder="1" applyAlignment="1">
      <alignment horizontal="right" vertical="center" indent="1"/>
    </xf>
    <xf numFmtId="0" fontId="16" fillId="2" borderId="0" xfId="0" applyFont="1" applyFill="1" applyAlignment="1">
      <alignment vertical="top" wrapText="1"/>
    </xf>
    <xf numFmtId="0" fontId="19" fillId="0" borderId="0" xfId="0" applyFont="1" applyAlignment="1">
      <alignment horizontal="left" vertical="center"/>
    </xf>
    <xf numFmtId="0" fontId="29" fillId="2" borderId="10" xfId="0" applyFont="1" applyFill="1" applyBorder="1" applyAlignment="1">
      <alignment horizontal="center"/>
    </xf>
    <xf numFmtId="0" fontId="29" fillId="2" borderId="10" xfId="0" applyFont="1" applyFill="1" applyBorder="1" applyAlignment="1">
      <alignment horizontal="center" vertical="center"/>
    </xf>
    <xf numFmtId="0" fontId="25" fillId="7" borderId="4" xfId="0" applyFont="1" applyFill="1" applyBorder="1" applyAlignment="1">
      <alignment horizontal="left" vertical="center" indent="1"/>
    </xf>
    <xf numFmtId="0" fontId="25" fillId="7" borderId="6" xfId="0" applyFont="1" applyFill="1" applyBorder="1" applyAlignment="1">
      <alignment horizontal="left" vertical="center" indent="1"/>
    </xf>
    <xf numFmtId="0" fontId="25" fillId="7" borderId="5" xfId="0" applyFont="1" applyFill="1" applyBorder="1" applyAlignment="1">
      <alignment horizontal="left" vertical="center" indent="1"/>
    </xf>
    <xf numFmtId="0" fontId="29" fillId="0" borderId="10" xfId="0" applyFont="1" applyBorder="1" applyAlignment="1">
      <alignment horizontal="center"/>
    </xf>
    <xf numFmtId="0" fontId="18" fillId="3" borderId="4" xfId="0" applyFont="1" applyFill="1" applyBorder="1" applyAlignment="1">
      <alignment horizontal="left" vertical="center" indent="3"/>
    </xf>
    <xf numFmtId="0" fontId="18" fillId="3" borderId="6" xfId="0" applyFont="1" applyFill="1" applyBorder="1" applyAlignment="1">
      <alignment horizontal="left" vertical="center" indent="3"/>
    </xf>
    <xf numFmtId="0" fontId="18" fillId="3" borderId="5" xfId="0" applyFont="1" applyFill="1" applyBorder="1" applyAlignment="1">
      <alignment horizontal="left" vertical="center" indent="3"/>
    </xf>
    <xf numFmtId="0" fontId="13" fillId="0" borderId="8" xfId="0" applyFont="1" applyBorder="1" applyAlignment="1">
      <alignment horizontal="left" vertical="center" wrapText="1"/>
    </xf>
    <xf numFmtId="0" fontId="13" fillId="0" borderId="10" xfId="0" applyFont="1" applyBorder="1" applyAlignment="1">
      <alignment horizontal="center"/>
    </xf>
    <xf numFmtId="0" fontId="28" fillId="10" borderId="10" xfId="0" applyFont="1" applyFill="1" applyBorder="1" applyAlignment="1">
      <alignment horizontal="center" vertical="center"/>
    </xf>
    <xf numFmtId="9" fontId="18" fillId="3" borderId="2" xfId="12" applyFont="1" applyFill="1" applyBorder="1" applyAlignment="1">
      <alignment horizontal="right" vertical="center" indent="1"/>
    </xf>
    <xf numFmtId="0" fontId="7" fillId="2" borderId="0" xfId="0" applyFont="1" applyFill="1"/>
  </cellXfs>
  <cellStyles count="15">
    <cellStyle name="Comma 2" xfId="5" xr:uid="{A18BA710-2EE1-4122-9AF2-EC88523E15CB}"/>
    <cellStyle name="Hipervínculo" xfId="1" builtinId="8"/>
    <cellStyle name="Millares" xfId="13" builtinId="3"/>
    <cellStyle name="Normal" xfId="0" builtinId="0"/>
    <cellStyle name="Normal 10" xfId="14" xr:uid="{C48B670B-3775-D646-92DD-3F3DE479E390}"/>
    <cellStyle name="Normal 2" xfId="7" xr:uid="{21E86A5A-54EB-49B1-A6F7-77C8A7D0157B}"/>
    <cellStyle name="Normal 2 3" xfId="3" xr:uid="{D3CE195B-C87D-44A7-9586-DB7E762B2D43}"/>
    <cellStyle name="Normal 3" xfId="2" xr:uid="{49ADB531-4469-4F68-96BC-D260F7B604DA}"/>
    <cellStyle name="Normal 3 2" xfId="11" xr:uid="{4951DE08-60C9-4DE0-B6AE-81AE250250CC}"/>
    <cellStyle name="Normal 4" xfId="4" xr:uid="{BE171567-566D-4431-9381-654A2A7124AB}"/>
    <cellStyle name="Normal 6" xfId="8" xr:uid="{5446C2E1-7C73-4A55-BE58-15D38B93DB95}"/>
    <cellStyle name="Normal 7" xfId="10" xr:uid="{4785800F-6C11-49B6-8CE0-7221856089C6}"/>
    <cellStyle name="Per cent 2" xfId="9" xr:uid="{8E1331D2-FD8E-47BE-B3D5-2AE9CBBE67C1}"/>
    <cellStyle name="Percent 2" xfId="6" xr:uid="{7D19F30E-1852-40A6-9029-C41FACAC7424}"/>
    <cellStyle name="Porcentaje" xfId="12" builtinId="5"/>
  </cellStyles>
  <dxfs count="0"/>
  <tableStyles count="0" defaultTableStyle="TableStyleMedium2" defaultPivotStyle="PivotStyleLight16"/>
  <colors>
    <mruColors>
      <color rgb="FFE6E9EE"/>
      <color rgb="FFF9F9F9"/>
      <color rgb="FFF7F7F7"/>
      <color rgb="FFEBE7E5"/>
      <color rgb="FFD50204"/>
      <color rgb="FFF1F3F5"/>
      <color rgb="FFFFFAEB"/>
      <color rgb="FFEAEF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8'!A1"/><Relationship Id="rId3" Type="http://schemas.openxmlformats.org/officeDocument/2006/relationships/hyperlink" Target="#'4'!A1"/><Relationship Id="rId7" Type="http://schemas.openxmlformats.org/officeDocument/2006/relationships/hyperlink" Target="#'7'!A1"/><Relationship Id="rId2" Type="http://schemas.openxmlformats.org/officeDocument/2006/relationships/hyperlink" Target="#'2'!A1"/><Relationship Id="rId1" Type="http://schemas.openxmlformats.org/officeDocument/2006/relationships/hyperlink" Target="#'1'!A1"/><Relationship Id="rId6" Type="http://schemas.openxmlformats.org/officeDocument/2006/relationships/image" Target="../media/image1.png"/><Relationship Id="rId5" Type="http://schemas.openxmlformats.org/officeDocument/2006/relationships/hyperlink" Target="#'3'!A1"/><Relationship Id="rId10" Type="http://schemas.openxmlformats.org/officeDocument/2006/relationships/hyperlink" Target="#'5'!A1"/><Relationship Id="rId4" Type="http://schemas.openxmlformats.org/officeDocument/2006/relationships/hyperlink" Target="#'6'!A1"/><Relationship Id="rId9" Type="http://schemas.openxmlformats.org/officeDocument/2006/relationships/hyperlink" Target="#'9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18</xdr:col>
      <xdr:colOff>0</xdr:colOff>
      <xdr:row>25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7130A4C2-21D4-DB4C-A664-FAE9957F2B6B}"/>
            </a:ext>
          </a:extLst>
        </xdr:cNvPr>
        <xdr:cNvSpPr/>
      </xdr:nvSpPr>
      <xdr:spPr>
        <a:xfrm>
          <a:off x="0" y="0"/>
          <a:ext cx="14173200" cy="5372100"/>
        </a:xfrm>
        <a:prstGeom prst="rect">
          <a:avLst/>
        </a:prstGeom>
        <a:gradFill flip="none" rotWithShape="1">
          <a:gsLst>
            <a:gs pos="51000">
              <a:schemeClr val="bg1"/>
            </a:gs>
            <a:gs pos="91000">
              <a:schemeClr val="tx2">
                <a:lumMod val="14000"/>
                <a:lumOff val="86000"/>
              </a:schemeClr>
            </a:gs>
            <a:gs pos="100000">
              <a:schemeClr val="tx2">
                <a:lumMod val="20000"/>
                <a:lumOff val="80000"/>
              </a:schemeClr>
            </a:gs>
          </a:gsLst>
          <a:lin ang="13500000" scaled="1"/>
          <a:tileRect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9526</xdr:colOff>
      <xdr:row>8</xdr:row>
      <xdr:rowOff>138111</xdr:rowOff>
    </xdr:from>
    <xdr:to>
      <xdr:col>8</xdr:col>
      <xdr:colOff>444500</xdr:colOff>
      <xdr:row>32</xdr:row>
      <xdr:rowOff>0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A6CB52DD-86E6-7144-9224-74D1BF3D740F}"/>
            </a:ext>
          </a:extLst>
        </xdr:cNvPr>
        <xdr:cNvSpPr/>
      </xdr:nvSpPr>
      <xdr:spPr>
        <a:xfrm>
          <a:off x="789669" y="2024968"/>
          <a:ext cx="5895974" cy="4651603"/>
        </a:xfrm>
        <a:prstGeom prst="roundRect">
          <a:avLst>
            <a:gd name="adj" fmla="val 3103"/>
          </a:avLst>
        </a:prstGeom>
        <a:solidFill>
          <a:schemeClr val="bg1"/>
        </a:solidFill>
        <a:ln>
          <a:noFill/>
        </a:ln>
        <a:effectLst>
          <a:outerShdw blurRad="292100" dist="152400" dir="5400000" algn="t" rotWithShape="0">
            <a:prstClr val="black">
              <a:alpha val="15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82880" tIns="137160" rIns="182880" rtlCol="0" anchor="t" anchorCtr="0"/>
        <a:lstStyle/>
        <a:p>
          <a:pPr algn="l"/>
          <a:endParaRPr lang="en-US" sz="1400" b="1">
            <a:solidFill>
              <a:schemeClr val="accent2"/>
            </a:solidFill>
            <a:effectLst/>
            <a:latin typeface="Corbel" panose="020B0503020204020204" pitchFamily="34" charset="0"/>
          </a:endParaRPr>
        </a:p>
      </xdr:txBody>
    </xdr:sp>
    <xdr:clientData/>
  </xdr:twoCellAnchor>
  <xdr:twoCellAnchor>
    <xdr:from>
      <xdr:col>1</xdr:col>
      <xdr:colOff>11906</xdr:colOff>
      <xdr:row>6</xdr:row>
      <xdr:rowOff>135051</xdr:rowOff>
    </xdr:from>
    <xdr:to>
      <xdr:col>13</xdr:col>
      <xdr:colOff>30957</xdr:colOff>
      <xdr:row>7</xdr:row>
      <xdr:rowOff>156483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DA219502-469D-C144-B4BE-9A8754155F10}"/>
            </a:ext>
          </a:extLst>
        </xdr:cNvPr>
        <xdr:cNvSpPr txBox="1"/>
      </xdr:nvSpPr>
      <xdr:spPr>
        <a:xfrm>
          <a:off x="792049" y="1332480"/>
          <a:ext cx="9380765" cy="511289"/>
        </a:xfrm>
        <a:prstGeom prst="rect">
          <a:avLst/>
        </a:prstGeom>
        <a:solidFill>
          <a:schemeClr val="accent2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t"/>
        <a:lstStyle/>
        <a:p>
          <a:r>
            <a:rPr lang="en-US" sz="24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Informe de Resultados</a:t>
          </a:r>
          <a:r>
            <a:rPr lang="en-US" sz="2400" b="0">
              <a:solidFill>
                <a:schemeClr val="tx1"/>
              </a:solidFill>
              <a:latin typeface="+mn-lt"/>
            </a:rPr>
            <a:t> Enero-Junio </a:t>
          </a:r>
          <a:r>
            <a:rPr lang="en-US" sz="2400" b="0" baseline="0">
              <a:solidFill>
                <a:schemeClr val="tx1"/>
              </a:solidFill>
              <a:latin typeface="+mn-lt"/>
            </a:rPr>
            <a:t>2026</a:t>
          </a:r>
          <a:endParaRPr lang="en-US" sz="2400" b="0">
            <a:solidFill>
              <a:schemeClr val="tx1"/>
            </a:solidFill>
            <a:latin typeface="+mn-lt"/>
          </a:endParaRPr>
        </a:p>
      </xdr:txBody>
    </xdr:sp>
    <xdr:clientData/>
  </xdr:twoCellAnchor>
  <xdr:twoCellAnchor>
    <xdr:from>
      <xdr:col>1</xdr:col>
      <xdr:colOff>295934</xdr:colOff>
      <xdr:row>11</xdr:row>
      <xdr:rowOff>199517</xdr:rowOff>
    </xdr:from>
    <xdr:to>
      <xdr:col>9</xdr:col>
      <xdr:colOff>428625</xdr:colOff>
      <xdr:row>13</xdr:row>
      <xdr:rowOff>79375</xdr:rowOff>
    </xdr:to>
    <xdr:sp macro="" textlink="">
      <xdr:nvSpPr>
        <xdr:cNvPr id="5" name="Rounded Rectangle 3, chunk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294C37-A7A5-A448-98E3-16A8CCED5E70}"/>
            </a:ext>
          </a:extLst>
        </xdr:cNvPr>
        <xdr:cNvSpPr txBox="1"/>
      </xdr:nvSpPr>
      <xdr:spPr>
        <a:xfrm>
          <a:off x="1083334" y="2726817"/>
          <a:ext cx="6431891" cy="286258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0" tIns="0" rIns="0" bIns="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0" i="0" u="none" strike="noStrike" kern="1200" cap="none" spc="0" normalizeH="0" baseline="0">
              <a:ln>
                <a:noFill/>
              </a:ln>
              <a:solidFill>
                <a:schemeClr val="accent1"/>
              </a:solidFill>
              <a:effectLst/>
              <a:uLnTx/>
              <a:uFillTx/>
              <a:latin typeface="+mj-lt"/>
              <a:ea typeface="+mn-ea"/>
              <a:cs typeface="+mn-cs"/>
            </a:rPr>
            <a:t>1. </a:t>
          </a:r>
          <a:r>
            <a:rPr kumimoji="0" lang="en-US" sz="1600" b="0" i="0" u="none" strike="noStrike" kern="120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j-lt"/>
              <a:ea typeface="+mn-ea"/>
              <a:cs typeface="+mn-cs"/>
            </a:rPr>
            <a:t>Principales magnitudes del periodo</a:t>
          </a:r>
        </a:p>
      </xdr:txBody>
    </xdr:sp>
    <xdr:clientData/>
  </xdr:twoCellAnchor>
  <xdr:twoCellAnchor>
    <xdr:from>
      <xdr:col>1</xdr:col>
      <xdr:colOff>307840</xdr:colOff>
      <xdr:row>14</xdr:row>
      <xdr:rowOff>21839</xdr:rowOff>
    </xdr:from>
    <xdr:to>
      <xdr:col>7</xdr:col>
      <xdr:colOff>621506</xdr:colOff>
      <xdr:row>15</xdr:row>
      <xdr:rowOff>83774</xdr:rowOff>
    </xdr:to>
    <xdr:sp macro="" textlink="">
      <xdr:nvSpPr>
        <xdr:cNvPr id="6" name="Rounded Rectangle 3, chunk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9FC37F-BD16-E841-B5E1-08206A433D61}"/>
            </a:ext>
          </a:extLst>
        </xdr:cNvPr>
        <xdr:cNvSpPr txBox="1"/>
      </xdr:nvSpPr>
      <xdr:spPr>
        <a:xfrm>
          <a:off x="1092931" y="3219930"/>
          <a:ext cx="5024211" cy="269753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0" tIns="0" rIns="0" bIns="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0" i="0" u="none" strike="noStrike" kern="1200" cap="none" spc="0" normalizeH="0" baseline="0">
              <a:ln>
                <a:noFill/>
              </a:ln>
              <a:solidFill>
                <a:schemeClr val="accent1"/>
              </a:solidFill>
              <a:effectLst/>
              <a:uLnTx/>
              <a:uFillTx/>
              <a:latin typeface="+mj-lt"/>
              <a:ea typeface="+mn-ea"/>
              <a:cs typeface="+mn-cs"/>
            </a:rPr>
            <a:t>2. </a:t>
          </a:r>
          <a:r>
            <a:rPr kumimoji="0" lang="en-US" sz="16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j-lt"/>
              <a:ea typeface="+mn-ea"/>
              <a:cs typeface="+mn-cs"/>
            </a:rPr>
            <a:t>Cuenta de Resultados Consolidada</a:t>
          </a:r>
          <a:endParaRPr kumimoji="0" lang="en-US" sz="1600" b="0" i="0" u="none" strike="noStrike" kern="1200" cap="none" spc="0" normalizeH="0" baseline="0">
            <a:ln>
              <a:noFill/>
            </a:ln>
            <a:solidFill>
              <a:schemeClr val="accent6">
                <a:lumMod val="60000"/>
                <a:lumOff val="40000"/>
              </a:schemeClr>
            </a:solidFill>
            <a:effectLst/>
            <a:uLnTx/>
            <a:uFillTx/>
            <a:latin typeface="+mj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307840</xdr:colOff>
      <xdr:row>18</xdr:row>
      <xdr:rowOff>119358</xdr:rowOff>
    </xdr:from>
    <xdr:to>
      <xdr:col>8</xdr:col>
      <xdr:colOff>0</xdr:colOff>
      <xdr:row>19</xdr:row>
      <xdr:rowOff>103909</xdr:rowOff>
    </xdr:to>
    <xdr:sp macro="" textlink="">
      <xdr:nvSpPr>
        <xdr:cNvPr id="7" name="Rounded Rectangle 3, chunk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1CDC27E-89E9-4144-A1EE-DD9AA4E6869D}"/>
            </a:ext>
          </a:extLst>
        </xdr:cNvPr>
        <xdr:cNvSpPr txBox="1"/>
      </xdr:nvSpPr>
      <xdr:spPr>
        <a:xfrm>
          <a:off x="1092931" y="4148722"/>
          <a:ext cx="5187796" cy="192369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0" tIns="0" rIns="0" bIns="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0" i="0" u="none" strike="noStrike" kern="1200" cap="none" spc="0" normalizeH="0" baseline="0">
              <a:ln>
                <a:noFill/>
              </a:ln>
              <a:solidFill>
                <a:schemeClr val="accent1"/>
              </a:solidFill>
              <a:effectLst/>
              <a:uLnTx/>
              <a:uFillTx/>
              <a:latin typeface="+mj-lt"/>
              <a:ea typeface="+mn-ea"/>
              <a:cs typeface="+mn-cs"/>
            </a:rPr>
            <a:t>4. </a:t>
          </a:r>
          <a:r>
            <a:rPr kumimoji="0" lang="en-US" sz="16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j-lt"/>
              <a:ea typeface="+mn-ea"/>
              <a:cs typeface="+mn-cs"/>
            </a:rPr>
            <a:t>Medidas Alternativas de Rendimiento y Estructura DFB</a:t>
          </a:r>
        </a:p>
      </xdr:txBody>
    </xdr:sp>
    <xdr:clientData/>
  </xdr:twoCellAnchor>
  <xdr:twoCellAnchor>
    <xdr:from>
      <xdr:col>1</xdr:col>
      <xdr:colOff>336776</xdr:colOff>
      <xdr:row>22</xdr:row>
      <xdr:rowOff>163282</xdr:rowOff>
    </xdr:from>
    <xdr:to>
      <xdr:col>6</xdr:col>
      <xdr:colOff>534401</xdr:colOff>
      <xdr:row>24</xdr:row>
      <xdr:rowOff>19963</xdr:rowOff>
    </xdr:to>
    <xdr:sp macro="" textlink="">
      <xdr:nvSpPr>
        <xdr:cNvPr id="8" name="Rounded Rectangle 3, chunk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AD39547-A05D-244F-9FAF-33A420D94224}"/>
            </a:ext>
          </a:extLst>
        </xdr:cNvPr>
        <xdr:cNvSpPr txBox="1"/>
      </xdr:nvSpPr>
      <xdr:spPr>
        <a:xfrm>
          <a:off x="1121867" y="5023918"/>
          <a:ext cx="4123079" cy="272318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0" tIns="0" rIns="0" bIns="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0" i="0" u="none" strike="noStrike" kern="1200" cap="none" spc="0" normalizeH="0" baseline="0">
              <a:ln>
                <a:noFill/>
              </a:ln>
              <a:solidFill>
                <a:schemeClr val="accent1"/>
              </a:solidFill>
              <a:effectLst/>
              <a:uLnTx/>
              <a:uFillTx/>
              <a:latin typeface="+mj-lt"/>
              <a:ea typeface="+mn-ea"/>
              <a:cs typeface="+mn-cs"/>
            </a:rPr>
            <a:t>6. </a:t>
          </a:r>
          <a:r>
            <a:rPr kumimoji="0" lang="en-US" sz="1600" b="0" i="0" u="none" strike="noStrike" kern="1200" cap="none" spc="0" normalizeH="0" baseline="0">
              <a:ln>
                <a:noFill/>
              </a:ln>
              <a:solidFill>
                <a:schemeClr val="tx1"/>
              </a:solidFill>
              <a:effectLst/>
              <a:uLnTx/>
              <a:uFillTx/>
              <a:latin typeface="+mj-lt"/>
              <a:ea typeface="+mn-ea"/>
              <a:cs typeface="+mn-cs"/>
            </a:rPr>
            <a:t>Área Inmobiliaria</a:t>
          </a:r>
        </a:p>
      </xdr:txBody>
    </xdr:sp>
    <xdr:clientData/>
  </xdr:twoCellAnchor>
  <xdr:twoCellAnchor>
    <xdr:from>
      <xdr:col>1</xdr:col>
      <xdr:colOff>295933</xdr:colOff>
      <xdr:row>16</xdr:row>
      <xdr:rowOff>66413</xdr:rowOff>
    </xdr:from>
    <xdr:to>
      <xdr:col>7</xdr:col>
      <xdr:colOff>119061</xdr:colOff>
      <xdr:row>17</xdr:row>
      <xdr:rowOff>105511</xdr:rowOff>
    </xdr:to>
    <xdr:sp macro="" textlink="">
      <xdr:nvSpPr>
        <xdr:cNvPr id="9" name="Rounded Rectangle 3, chunk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CEA15C0-129D-E147-809B-9C7F76C9E040}"/>
            </a:ext>
          </a:extLst>
        </xdr:cNvPr>
        <xdr:cNvSpPr txBox="1"/>
      </xdr:nvSpPr>
      <xdr:spPr>
        <a:xfrm>
          <a:off x="1081024" y="3680140"/>
          <a:ext cx="4533673" cy="246916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0" tIns="0" rIns="0" bIns="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0" i="0" u="none" strike="noStrike" kern="1200" cap="none" spc="0" normalizeH="0" baseline="0">
              <a:ln>
                <a:noFill/>
              </a:ln>
              <a:solidFill>
                <a:schemeClr val="accent1"/>
              </a:solidFill>
              <a:effectLst/>
              <a:uLnTx/>
              <a:uFillTx/>
              <a:latin typeface="+mj-lt"/>
              <a:ea typeface="+mn-ea"/>
              <a:cs typeface="+mn-cs"/>
            </a:rPr>
            <a:t>3. </a:t>
          </a:r>
          <a:r>
            <a:rPr kumimoji="0" lang="en-US" sz="16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j-lt"/>
              <a:ea typeface="+mn-ea"/>
              <a:cs typeface="+mn-cs"/>
            </a:rPr>
            <a:t>Balance Consolidado</a:t>
          </a:r>
          <a:endParaRPr kumimoji="0" lang="en-US" sz="1600" b="0" i="0" u="none" strike="noStrike" kern="1200" cap="none" spc="0" normalizeH="0" baseline="0">
            <a:ln>
              <a:noFill/>
            </a:ln>
            <a:solidFill>
              <a:schemeClr val="accent6">
                <a:lumMod val="60000"/>
                <a:lumOff val="40000"/>
              </a:schemeClr>
            </a:solidFill>
            <a:effectLst/>
            <a:uLnTx/>
            <a:uFillTx/>
            <a:latin typeface="+mj-lt"/>
            <a:ea typeface="+mn-ea"/>
            <a:cs typeface="+mn-cs"/>
          </a:endParaRPr>
        </a:p>
      </xdr:txBody>
    </xdr:sp>
    <xdr:clientData/>
  </xdr:twoCellAnchor>
  <xdr:oneCellAnchor>
    <xdr:from>
      <xdr:col>1</xdr:col>
      <xdr:colOff>233363</xdr:colOff>
      <xdr:row>9</xdr:row>
      <xdr:rowOff>90487</xdr:rowOff>
    </xdr:from>
    <xdr:ext cx="641329" cy="374141"/>
    <xdr:sp macro="" textlink="">
      <xdr:nvSpPr>
        <xdr:cNvPr id="10" name="TextBox 11">
          <a:extLst>
            <a:ext uri="{FF2B5EF4-FFF2-40B4-BE49-F238E27FC236}">
              <a16:creationId xmlns:a16="http://schemas.microsoft.com/office/drawing/2014/main" id="{359E7A86-A5B1-0545-A648-5E988F8F03B3}"/>
            </a:ext>
          </a:extLst>
        </xdr:cNvPr>
        <xdr:cNvSpPr txBox="1"/>
      </xdr:nvSpPr>
      <xdr:spPr>
        <a:xfrm>
          <a:off x="1020763" y="2211387"/>
          <a:ext cx="641329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800" b="1">
              <a:solidFill>
                <a:schemeClr val="accent1"/>
              </a:solidFill>
              <a:effectLst/>
              <a:latin typeface="+mj-lt"/>
              <a:ea typeface="+mn-ea"/>
              <a:cs typeface="+mn-cs"/>
            </a:rPr>
            <a:t>Índice</a:t>
          </a:r>
          <a:endParaRPr lang="es-ES">
            <a:solidFill>
              <a:schemeClr val="accent1"/>
            </a:solidFill>
            <a:effectLst/>
            <a:latin typeface="+mj-lt"/>
          </a:endParaRPr>
        </a:p>
      </xdr:txBody>
    </xdr:sp>
    <xdr:clientData/>
  </xdr:oneCellAnchor>
  <xdr:twoCellAnchor editAs="oneCell">
    <xdr:from>
      <xdr:col>1</xdr:col>
      <xdr:colOff>25401</xdr:colOff>
      <xdr:row>1</xdr:row>
      <xdr:rowOff>50799</xdr:rowOff>
    </xdr:from>
    <xdr:to>
      <xdr:col>2</xdr:col>
      <xdr:colOff>108857</xdr:colOff>
      <xdr:row>6</xdr:row>
      <xdr:rowOff>36284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23DEBEA6-4BA4-1A4C-9C19-FB3BBDD731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5544" y="250370"/>
          <a:ext cx="863599" cy="983343"/>
        </a:xfrm>
        <a:prstGeom prst="rect">
          <a:avLst/>
        </a:prstGeom>
      </xdr:spPr>
    </xdr:pic>
    <xdr:clientData/>
  </xdr:twoCellAnchor>
  <xdr:twoCellAnchor>
    <xdr:from>
      <xdr:col>1</xdr:col>
      <xdr:colOff>352291</xdr:colOff>
      <xdr:row>25</xdr:row>
      <xdr:rowOff>1446</xdr:rowOff>
    </xdr:from>
    <xdr:to>
      <xdr:col>6</xdr:col>
      <xdr:colOff>549916</xdr:colOff>
      <xdr:row>26</xdr:row>
      <xdr:rowOff>77364</xdr:rowOff>
    </xdr:to>
    <xdr:sp macro="" textlink="">
      <xdr:nvSpPr>
        <xdr:cNvPr id="12" name="Rounded Rectangle 3, chunk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3E2DA20-A6C6-DD46-8A7B-50370F29F2E4}"/>
            </a:ext>
          </a:extLst>
        </xdr:cNvPr>
        <xdr:cNvSpPr txBox="1"/>
      </xdr:nvSpPr>
      <xdr:spPr>
        <a:xfrm>
          <a:off x="1137382" y="5485537"/>
          <a:ext cx="4123079" cy="283736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0" tIns="0" rIns="0" bIns="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0" i="0" u="none" strike="noStrike" kern="1200" cap="none" spc="0" normalizeH="0" baseline="0">
              <a:ln>
                <a:noFill/>
              </a:ln>
              <a:solidFill>
                <a:schemeClr val="accent1"/>
              </a:solidFill>
              <a:effectLst/>
              <a:uLnTx/>
              <a:uFillTx/>
              <a:latin typeface="+mj-lt"/>
              <a:ea typeface="+mn-ea"/>
              <a:cs typeface="+mn-cs"/>
            </a:rPr>
            <a:t>7. </a:t>
          </a:r>
          <a:r>
            <a:rPr kumimoji="0" lang="en-US" sz="1600" b="0" i="0" u="none" strike="noStrike" kern="1200" cap="none" spc="0" normalizeH="0" baseline="0">
              <a:ln>
                <a:noFill/>
              </a:ln>
              <a:solidFill>
                <a:schemeClr val="tx1"/>
              </a:solidFill>
              <a:effectLst/>
              <a:uLnTx/>
              <a:uFillTx/>
              <a:latin typeface="+mj-lt"/>
              <a:ea typeface="+mn-ea"/>
              <a:cs typeface="+mn-cs"/>
            </a:rPr>
            <a:t>Área Turística</a:t>
          </a:r>
          <a:endParaRPr kumimoji="0" lang="en-US" sz="1600" b="0" i="0" u="none" strike="noStrike" kern="1200" cap="none" spc="0" normalizeH="0" baseline="0">
            <a:ln>
              <a:noFill/>
            </a:ln>
            <a:solidFill>
              <a:schemeClr val="accent6">
                <a:lumMod val="60000"/>
                <a:lumOff val="40000"/>
              </a:schemeClr>
            </a:solidFill>
            <a:effectLst/>
            <a:uLnTx/>
            <a:uFillTx/>
            <a:latin typeface="+mj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349547</xdr:colOff>
      <xdr:row>27</xdr:row>
      <xdr:rowOff>50470</xdr:rowOff>
    </xdr:from>
    <xdr:to>
      <xdr:col>6</xdr:col>
      <xdr:colOff>547172</xdr:colOff>
      <xdr:row>28</xdr:row>
      <xdr:rowOff>89568</xdr:rowOff>
    </xdr:to>
    <xdr:sp macro="" textlink="">
      <xdr:nvSpPr>
        <xdr:cNvPr id="13" name="Rounded Rectangle 3, chunk 7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8A1EE2C7-75C4-F844-B447-7579F0295FDF}"/>
            </a:ext>
          </a:extLst>
        </xdr:cNvPr>
        <xdr:cNvSpPr txBox="1"/>
      </xdr:nvSpPr>
      <xdr:spPr>
        <a:xfrm>
          <a:off x="1134638" y="5950197"/>
          <a:ext cx="4123079" cy="246916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0" tIns="0" rIns="0" bIns="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0" i="0" u="none" strike="noStrike" kern="1200" cap="none" spc="0" normalizeH="0" baseline="0">
              <a:ln>
                <a:noFill/>
              </a:ln>
              <a:solidFill>
                <a:schemeClr val="accent1"/>
              </a:solidFill>
              <a:effectLst/>
              <a:uLnTx/>
              <a:uFillTx/>
              <a:latin typeface="+mj-lt"/>
              <a:ea typeface="+mn-ea"/>
              <a:cs typeface="+mn-cs"/>
            </a:rPr>
            <a:t>8. </a:t>
          </a:r>
          <a:r>
            <a:rPr kumimoji="0" lang="en-US" sz="1600" b="0" i="0" u="none" strike="noStrike" kern="1200" cap="none" spc="0" normalizeH="0" baseline="0">
              <a:ln>
                <a:noFill/>
              </a:ln>
              <a:solidFill>
                <a:schemeClr val="tx1"/>
              </a:solidFill>
              <a:effectLst/>
              <a:uLnTx/>
              <a:uFillTx/>
              <a:latin typeface="+mj-lt"/>
              <a:ea typeface="+mn-ea"/>
              <a:cs typeface="+mn-cs"/>
            </a:rPr>
            <a:t>Área Inversiones</a:t>
          </a:r>
          <a:endParaRPr kumimoji="0" lang="en-US" sz="1600" b="0" i="0" u="none" strike="noStrike" kern="1200" cap="none" spc="0" normalizeH="0" baseline="0">
            <a:ln>
              <a:noFill/>
            </a:ln>
            <a:solidFill>
              <a:schemeClr val="accent6">
                <a:lumMod val="60000"/>
                <a:lumOff val="40000"/>
              </a:schemeClr>
            </a:solidFill>
            <a:effectLst/>
            <a:uLnTx/>
            <a:uFillTx/>
            <a:latin typeface="+mj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345940</xdr:colOff>
      <xdr:row>29</xdr:row>
      <xdr:rowOff>69240</xdr:rowOff>
    </xdr:from>
    <xdr:to>
      <xdr:col>9</xdr:col>
      <xdr:colOff>151606</xdr:colOff>
      <xdr:row>30</xdr:row>
      <xdr:rowOff>158149</xdr:rowOff>
    </xdr:to>
    <xdr:sp macro="" textlink="">
      <xdr:nvSpPr>
        <xdr:cNvPr id="14" name="Rounded Rectangle 3, chunk 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CF727279-5701-5B44-878D-E9F0F79231C1}"/>
            </a:ext>
          </a:extLst>
        </xdr:cNvPr>
        <xdr:cNvSpPr txBox="1"/>
      </xdr:nvSpPr>
      <xdr:spPr>
        <a:xfrm>
          <a:off x="1131031" y="6384604"/>
          <a:ext cx="6086393" cy="296727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0" tIns="0" rIns="0" bIns="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0" i="0" u="none" strike="noStrike" kern="1200" cap="none" spc="0" normalizeH="0" baseline="0">
              <a:ln>
                <a:noFill/>
              </a:ln>
              <a:solidFill>
                <a:schemeClr val="accent1"/>
              </a:solidFill>
              <a:effectLst/>
              <a:uLnTx/>
              <a:uFillTx/>
              <a:latin typeface="+mj-lt"/>
              <a:ea typeface="+mn-ea"/>
              <a:cs typeface="+mn-cs"/>
            </a:rPr>
            <a:t>9. </a:t>
          </a:r>
          <a:r>
            <a:rPr kumimoji="0" lang="en-US" sz="1600" b="0" i="0" u="none" strike="noStrike" kern="1200" cap="none" spc="0" normalizeH="0" baseline="0">
              <a:ln>
                <a:noFill/>
              </a:ln>
              <a:solidFill>
                <a:schemeClr val="tx1"/>
              </a:solidFill>
              <a:effectLst/>
              <a:uLnTx/>
              <a:uFillTx/>
              <a:latin typeface="+mj-lt"/>
              <a:ea typeface="+mn-ea"/>
              <a:cs typeface="+mn-cs"/>
            </a:rPr>
            <a:t>Libertas 7 en Bolsa</a:t>
          </a:r>
          <a:endParaRPr kumimoji="0" lang="en-US" sz="1600" b="0" i="0" u="none" strike="noStrike" kern="1200" cap="none" spc="0" normalizeH="0" baseline="0">
            <a:ln>
              <a:noFill/>
            </a:ln>
            <a:solidFill>
              <a:schemeClr val="accent6">
                <a:lumMod val="60000"/>
                <a:lumOff val="40000"/>
              </a:schemeClr>
            </a:solidFill>
            <a:effectLst/>
            <a:uLnTx/>
            <a:uFillTx/>
            <a:latin typeface="+mj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323716</xdr:colOff>
      <xdr:row>20</xdr:row>
      <xdr:rowOff>115441</xdr:rowOff>
    </xdr:from>
    <xdr:to>
      <xdr:col>6</xdr:col>
      <xdr:colOff>521341</xdr:colOff>
      <xdr:row>22</xdr:row>
      <xdr:rowOff>11663</xdr:rowOff>
    </xdr:to>
    <xdr:sp macro="" textlink="">
      <xdr:nvSpPr>
        <xdr:cNvPr id="15" name="Rounded Rectangle 3, chunk 7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46C15D6B-5702-8D4B-BFF0-5BB5292F8CE9}"/>
            </a:ext>
          </a:extLst>
        </xdr:cNvPr>
        <xdr:cNvSpPr txBox="1"/>
      </xdr:nvSpPr>
      <xdr:spPr>
        <a:xfrm>
          <a:off x="1108807" y="4560441"/>
          <a:ext cx="4123079" cy="311858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0" tIns="0" rIns="0" bIns="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0" i="0" u="none" strike="noStrike" kern="1200" cap="none" spc="0" normalizeH="0" baseline="0">
              <a:ln>
                <a:noFill/>
              </a:ln>
              <a:solidFill>
                <a:schemeClr val="accent1"/>
              </a:solidFill>
              <a:effectLst/>
              <a:uLnTx/>
              <a:uFillTx/>
              <a:latin typeface="+mj-lt"/>
              <a:ea typeface="+mn-ea"/>
              <a:cs typeface="+mn-cs"/>
            </a:rPr>
            <a:t>5. </a:t>
          </a:r>
          <a:r>
            <a:rPr kumimoji="0" lang="en-US" sz="1600" b="0" i="0" u="none" strike="noStrike" kern="1200" cap="none" spc="0" normalizeH="0" baseline="0">
              <a:ln>
                <a:noFill/>
              </a:ln>
              <a:solidFill>
                <a:schemeClr val="tx1"/>
              </a:solidFill>
              <a:effectLst/>
              <a:uLnTx/>
              <a:uFillTx/>
              <a:latin typeface="+mj-lt"/>
              <a:ea typeface="+mn-ea"/>
              <a:cs typeface="+mn-cs"/>
            </a:rPr>
            <a:t>Generación de Cash Flow </a:t>
          </a:r>
          <a:endParaRPr kumimoji="0" lang="en-US" sz="1600" b="0" i="0" u="none" strike="noStrike" kern="1200" cap="none" spc="0" normalizeH="0" baseline="0">
            <a:ln>
              <a:noFill/>
            </a:ln>
            <a:solidFill>
              <a:schemeClr val="accent6">
                <a:lumMod val="60000"/>
                <a:lumOff val="40000"/>
              </a:schemeClr>
            </a:solidFill>
            <a:effectLst/>
            <a:uLnTx/>
            <a:uFillTx/>
            <a:latin typeface="+mj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LIB 3">
      <a:dk1>
        <a:srgbClr val="000000"/>
      </a:dk1>
      <a:lt1>
        <a:srgbClr val="FFFFFF"/>
      </a:lt1>
      <a:dk2>
        <a:srgbClr val="757575"/>
      </a:dk2>
      <a:lt2>
        <a:srgbClr val="FFFFFF"/>
      </a:lt2>
      <a:accent1>
        <a:srgbClr val="495080"/>
      </a:accent1>
      <a:accent2>
        <a:srgbClr val="579B58"/>
      </a:accent2>
      <a:accent3>
        <a:srgbClr val="496252"/>
      </a:accent3>
      <a:accent4>
        <a:srgbClr val="FBF5F3"/>
      </a:accent4>
      <a:accent5>
        <a:srgbClr val="EDAE49"/>
      </a:accent5>
      <a:accent6>
        <a:srgbClr val="CEEAF7"/>
      </a:accent6>
      <a:hlink>
        <a:srgbClr val="1D87FF"/>
      </a:hlink>
      <a:folHlink>
        <a:srgbClr val="7030A0"/>
      </a:folHlink>
    </a:clrScheme>
    <a:fontScheme name="Custom 6">
      <a:majorFont>
        <a:latin typeface="Barlow"/>
        <a:ea typeface=""/>
        <a:cs typeface=""/>
      </a:majorFont>
      <a:minorFont>
        <a:latin typeface="Bitter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7F9E6-3567-F94B-9FA7-8DE1A744E8B5}">
  <dimension ref="B7"/>
  <sheetViews>
    <sheetView showGridLines="0" zoomScale="110" zoomScaleNormal="110" workbookViewId="0"/>
  </sheetViews>
  <sheetFormatPr baseColWidth="10" defaultColWidth="7.77734375" defaultRowHeight="15"/>
  <cols>
    <col min="1" max="16384" width="7.77734375" style="3"/>
  </cols>
  <sheetData>
    <row r="7" spans="2:2" ht="39" customHeight="1">
      <c r="B7" s="2"/>
    </row>
  </sheetData>
  <sheetProtection selectLockedCells="1"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D8A00-7B98-4A33-A85C-E286D410C361}">
  <sheetPr codeName="Sheet10"/>
  <dimension ref="A1:J30"/>
  <sheetViews>
    <sheetView zoomScale="80" zoomScaleNormal="80" workbookViewId="0">
      <selection activeCell="B26" sqref="B26"/>
    </sheetView>
  </sheetViews>
  <sheetFormatPr baseColWidth="10" defaultColWidth="10.77734375" defaultRowHeight="15.75"/>
  <cols>
    <col min="1" max="1" width="10.88671875" style="6" customWidth="1"/>
    <col min="2" max="2" width="50.44140625" style="6" customWidth="1"/>
    <col min="3" max="4" width="17.88671875" style="6" customWidth="1"/>
    <col min="5" max="5" width="15.44140625" style="6" customWidth="1"/>
    <col min="6" max="6" width="16.109375" style="6" customWidth="1"/>
    <col min="7" max="7" width="15.44140625" style="6" customWidth="1"/>
    <col min="8" max="8" width="10.77734375" style="6"/>
    <col min="9" max="9" width="6.44140625" style="6" customWidth="1"/>
    <col min="10" max="10" width="13" style="6" customWidth="1"/>
    <col min="11" max="16384" width="10.77734375" style="6"/>
  </cols>
  <sheetData>
    <row r="1" spans="1:10" ht="40.35" customHeight="1">
      <c r="A1" s="4" t="s">
        <v>4</v>
      </c>
      <c r="B1" s="5"/>
    </row>
    <row r="2" spans="1:10" s="45" customFormat="1" ht="40.35" customHeight="1" thickBot="1">
      <c r="A2" s="44"/>
      <c r="B2" s="122"/>
      <c r="C2" s="122"/>
      <c r="D2" s="122"/>
    </row>
    <row r="3" spans="1:10" s="47" customFormat="1" ht="45" customHeight="1" thickTop="1" thickBot="1">
      <c r="A3" s="46"/>
      <c r="B3" s="114" t="s">
        <v>128</v>
      </c>
      <c r="C3" s="61" t="s">
        <v>304</v>
      </c>
      <c r="D3" s="61">
        <v>2025</v>
      </c>
      <c r="G3" s="48"/>
      <c r="H3" s="49"/>
      <c r="I3" s="49"/>
    </row>
    <row r="4" spans="1:10" s="46" customFormat="1" ht="38.1" customHeight="1" thickTop="1" thickBot="1">
      <c r="B4" s="64" t="s">
        <v>129</v>
      </c>
      <c r="C4" s="93">
        <v>3</v>
      </c>
      <c r="D4" s="37">
        <v>1.84</v>
      </c>
      <c r="E4" s="47"/>
      <c r="F4" s="47"/>
      <c r="G4" s="48"/>
      <c r="H4" s="49"/>
      <c r="I4" s="49"/>
      <c r="J4" s="50"/>
    </row>
    <row r="5" spans="1:10" s="46" customFormat="1" ht="38.1" customHeight="1" thickTop="1" thickBot="1">
      <c r="B5" s="64" t="s">
        <v>130</v>
      </c>
      <c r="C5" s="93">
        <v>2.83</v>
      </c>
      <c r="D5" s="37">
        <v>1.75</v>
      </c>
      <c r="E5" s="47"/>
      <c r="F5" s="47"/>
      <c r="G5" s="48"/>
      <c r="H5" s="49"/>
      <c r="I5" s="49"/>
      <c r="J5" s="50"/>
    </row>
    <row r="6" spans="1:10" s="46" customFormat="1" ht="38.1" customHeight="1" thickTop="1" thickBot="1">
      <c r="B6" s="64" t="s">
        <v>131</v>
      </c>
      <c r="C6" s="93">
        <v>4</v>
      </c>
      <c r="D6" s="37">
        <v>4.78</v>
      </c>
      <c r="E6" s="47"/>
      <c r="F6" s="47"/>
      <c r="G6" s="48"/>
      <c r="H6" s="49"/>
      <c r="I6" s="49"/>
      <c r="J6" s="50"/>
    </row>
    <row r="7" spans="1:10" s="46" customFormat="1" ht="38.1" customHeight="1" thickTop="1" thickBot="1">
      <c r="B7" s="64" t="s">
        <v>132</v>
      </c>
      <c r="C7" s="93">
        <v>3.08</v>
      </c>
      <c r="D7" s="37">
        <v>3</v>
      </c>
      <c r="E7" s="47"/>
      <c r="F7" s="47"/>
      <c r="G7" s="48"/>
      <c r="H7" s="49"/>
      <c r="I7" s="49"/>
      <c r="J7" s="50"/>
    </row>
    <row r="8" spans="1:10" s="46" customFormat="1" ht="38.1" customHeight="1" thickTop="1" thickBot="1">
      <c r="B8" s="64" t="s">
        <v>133</v>
      </c>
      <c r="C8" s="93">
        <v>3.47</v>
      </c>
      <c r="D8" s="37">
        <v>2.5</v>
      </c>
      <c r="E8" s="47"/>
      <c r="F8" s="47"/>
      <c r="G8" s="48"/>
      <c r="H8" s="49"/>
      <c r="I8" s="49"/>
      <c r="J8" s="50"/>
    </row>
    <row r="9" spans="1:10" s="46" customFormat="1" ht="45" customHeight="1" thickTop="1" thickBot="1">
      <c r="B9" s="51"/>
      <c r="C9" s="52"/>
      <c r="D9" s="52"/>
      <c r="E9" s="47"/>
      <c r="F9" s="47"/>
      <c r="G9" s="48"/>
      <c r="H9" s="49"/>
      <c r="I9" s="49"/>
      <c r="J9" s="50"/>
    </row>
    <row r="10" spans="1:10" s="47" customFormat="1" ht="45" customHeight="1" thickTop="1" thickBot="1">
      <c r="A10" s="46"/>
      <c r="B10" s="114" t="s">
        <v>134</v>
      </c>
      <c r="C10" s="61" t="s">
        <v>286</v>
      </c>
      <c r="D10" s="61" t="s">
        <v>6</v>
      </c>
      <c r="G10" s="48"/>
      <c r="H10" s="49"/>
      <c r="I10" s="49"/>
    </row>
    <row r="11" spans="1:10" s="46" customFormat="1" ht="38.1" customHeight="1" thickTop="1" thickBot="1">
      <c r="B11" s="64" t="s">
        <v>135</v>
      </c>
      <c r="C11" s="26">
        <v>67496469</v>
      </c>
      <c r="D11" s="29">
        <v>43828000</v>
      </c>
      <c r="E11" s="47"/>
      <c r="F11" s="47"/>
      <c r="G11" s="48"/>
      <c r="H11" s="49"/>
      <c r="I11" s="49"/>
      <c r="J11" s="50"/>
    </row>
    <row r="12" spans="1:10" s="46" customFormat="1" ht="38.1" customHeight="1" thickTop="1" thickBot="1">
      <c r="B12" s="64" t="s">
        <v>136</v>
      </c>
      <c r="C12" s="26">
        <v>21914438</v>
      </c>
      <c r="D12" s="29">
        <v>21914438</v>
      </c>
      <c r="E12" s="47"/>
      <c r="F12" s="47"/>
      <c r="G12" s="48"/>
      <c r="H12" s="49"/>
      <c r="I12" s="49"/>
      <c r="J12" s="50"/>
    </row>
    <row r="13" spans="1:10" s="46" customFormat="1" ht="38.1" customHeight="1" thickTop="1" thickBot="1">
      <c r="B13" s="64" t="s">
        <v>137</v>
      </c>
      <c r="C13" s="100">
        <v>0.5</v>
      </c>
      <c r="D13" s="101">
        <v>0.5</v>
      </c>
      <c r="E13" s="47"/>
      <c r="F13" s="47"/>
      <c r="G13" s="48"/>
      <c r="H13" s="49"/>
      <c r="I13" s="49"/>
      <c r="J13" s="50"/>
    </row>
    <row r="14" spans="1:10" s="46" customFormat="1" ht="38.1" customHeight="1" thickTop="1" thickBot="1">
      <c r="B14" s="64" t="s">
        <v>138</v>
      </c>
      <c r="C14" s="26">
        <v>884789</v>
      </c>
      <c r="D14" s="29">
        <v>853091</v>
      </c>
      <c r="E14" s="47"/>
      <c r="F14" s="47"/>
      <c r="G14" s="48"/>
      <c r="H14" s="49"/>
      <c r="I14" s="49"/>
      <c r="J14" s="50"/>
    </row>
    <row r="15" spans="1:10" s="46" customFormat="1" ht="38.1" customHeight="1" thickTop="1" thickBot="1">
      <c r="B15" s="64" t="s">
        <v>139</v>
      </c>
      <c r="C15" s="26">
        <v>7193</v>
      </c>
      <c r="D15" s="29">
        <v>7483</v>
      </c>
      <c r="E15" s="47"/>
      <c r="F15" s="47"/>
      <c r="G15" s="48"/>
      <c r="H15" s="49"/>
      <c r="I15" s="49"/>
      <c r="J15" s="50"/>
    </row>
    <row r="16" spans="1:10" s="46" customFormat="1" ht="38.1" customHeight="1" thickTop="1" thickBot="1">
      <c r="B16" s="64" t="s">
        <v>140</v>
      </c>
      <c r="C16" s="26">
        <v>3073558</v>
      </c>
      <c r="D16" s="29">
        <v>1496251</v>
      </c>
      <c r="E16" s="47"/>
      <c r="F16" s="47"/>
      <c r="G16" s="48"/>
      <c r="H16" s="49"/>
      <c r="I16" s="49"/>
      <c r="J16" s="50"/>
    </row>
    <row r="17" spans="1:10" s="46" customFormat="1" ht="38.1" customHeight="1" thickTop="1" thickBot="1">
      <c r="B17" s="64" t="s">
        <v>141</v>
      </c>
      <c r="C17" s="26">
        <v>24988</v>
      </c>
      <c r="D17" s="29">
        <v>13081</v>
      </c>
      <c r="E17" s="47"/>
      <c r="F17" s="47"/>
      <c r="G17" s="48"/>
      <c r="H17" s="49"/>
      <c r="I17" s="49"/>
      <c r="J17" s="50"/>
    </row>
    <row r="18" spans="1:10" s="46" customFormat="1" ht="45" customHeight="1" thickTop="1" thickBot="1">
      <c r="B18" s="53"/>
      <c r="C18" s="52"/>
      <c r="D18" s="52"/>
      <c r="E18" s="47"/>
      <c r="F18" s="47"/>
      <c r="G18" s="48"/>
      <c r="H18" s="49"/>
      <c r="I18" s="49"/>
      <c r="J18" s="50"/>
    </row>
    <row r="19" spans="1:10" s="47" customFormat="1" ht="45" customHeight="1" thickTop="1" thickBot="1">
      <c r="A19" s="46"/>
      <c r="B19" s="114" t="s">
        <v>142</v>
      </c>
      <c r="C19" s="61" t="s">
        <v>286</v>
      </c>
      <c r="D19" s="61" t="s">
        <v>6</v>
      </c>
      <c r="G19" s="48"/>
      <c r="H19" s="49"/>
      <c r="I19" s="49"/>
    </row>
    <row r="20" spans="1:10" s="46" customFormat="1" ht="38.1" customHeight="1" thickTop="1" thickBot="1">
      <c r="B20" s="64" t="s">
        <v>143</v>
      </c>
      <c r="C20" s="99">
        <v>2.7E-2</v>
      </c>
      <c r="D20" s="136">
        <v>0.63</v>
      </c>
      <c r="E20" s="47"/>
      <c r="F20" s="48"/>
      <c r="G20" s="48"/>
      <c r="H20" s="49"/>
      <c r="I20" s="49"/>
      <c r="J20" s="50"/>
    </row>
    <row r="21" spans="1:10" s="46" customFormat="1" ht="38.1" customHeight="1" thickTop="1" thickBot="1">
      <c r="B21" s="64" t="s">
        <v>144</v>
      </c>
      <c r="C21" s="99">
        <v>0.125</v>
      </c>
      <c r="D21" s="136">
        <v>0.49299999999999999</v>
      </c>
      <c r="E21" s="47"/>
      <c r="F21" s="48"/>
      <c r="G21" s="48"/>
      <c r="H21" s="49"/>
      <c r="I21" s="49"/>
      <c r="J21" s="50"/>
    </row>
    <row r="22" spans="1:10" s="46" customFormat="1" ht="38.1" customHeight="1" thickTop="1" thickBot="1">
      <c r="B22" s="64" t="s">
        <v>145</v>
      </c>
      <c r="C22" s="99">
        <v>5.3999999999999999E-2</v>
      </c>
      <c r="D22" s="136">
        <v>0.28799999999999998</v>
      </c>
      <c r="E22" s="47"/>
      <c r="F22" s="48"/>
      <c r="G22" s="48"/>
      <c r="H22" s="49"/>
      <c r="I22" s="49"/>
      <c r="J22" s="50"/>
    </row>
    <row r="23" spans="1:10" s="46" customFormat="1" ht="26.1" customHeight="1" thickTop="1" thickBot="1">
      <c r="B23" s="6"/>
      <c r="C23" s="6"/>
      <c r="D23" s="6"/>
      <c r="E23" s="48"/>
      <c r="F23" s="48"/>
      <c r="G23" s="48"/>
      <c r="H23" s="49"/>
      <c r="I23" s="49"/>
      <c r="J23" s="50"/>
    </row>
    <row r="30" spans="1:10" ht="23.25">
      <c r="B30" s="54"/>
      <c r="C30" s="55"/>
      <c r="D30" s="55"/>
      <c r="E30" s="55"/>
    </row>
  </sheetData>
  <mergeCells count="1">
    <mergeCell ref="B2:D2"/>
  </mergeCells>
  <hyperlinks>
    <hyperlink ref="A1" location="Inicio!A1" display="&lt; INICIO" xr:uid="{095C6729-88C9-B842-ACC1-5BB2C14B111D}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4D6B5-5C8C-48E0-B652-206BF8A82017}">
  <dimension ref="A1:G24"/>
  <sheetViews>
    <sheetView showGridLines="0" zoomScale="80" zoomScaleNormal="80" workbookViewId="0">
      <selection activeCell="E17" sqref="E17"/>
    </sheetView>
  </sheetViews>
  <sheetFormatPr baseColWidth="10" defaultColWidth="10.77734375" defaultRowHeight="50.1" customHeight="1"/>
  <cols>
    <col min="1" max="1" width="10.88671875" style="7" customWidth="1"/>
    <col min="2" max="2" width="65.6640625" style="5" customWidth="1"/>
    <col min="3" max="4" width="16.21875" style="6" customWidth="1"/>
    <col min="5" max="5" width="14.44140625" style="6" bestFit="1" customWidth="1"/>
    <col min="6" max="40" width="20.77734375" style="6" customWidth="1"/>
    <col min="41" max="16384" width="10.77734375" style="6"/>
  </cols>
  <sheetData>
    <row r="1" spans="1:5" ht="40.35" customHeight="1">
      <c r="A1" s="4" t="s">
        <v>4</v>
      </c>
    </row>
    <row r="2" spans="1:5" ht="33" customHeight="1"/>
    <row r="3" spans="1:5" ht="27" thickBot="1">
      <c r="C3" s="124" t="s">
        <v>0</v>
      </c>
      <c r="D3" s="124"/>
    </row>
    <row r="4" spans="1:5" s="9" customFormat="1" ht="50.1" customHeight="1" thickTop="1" thickBot="1">
      <c r="A4" s="8"/>
      <c r="B4" s="72" t="s">
        <v>5</v>
      </c>
      <c r="C4" s="61" t="s">
        <v>286</v>
      </c>
      <c r="D4" s="61" t="s">
        <v>6</v>
      </c>
      <c r="E4" s="61" t="s">
        <v>7</v>
      </c>
    </row>
    <row r="5" spans="1:5" s="9" customFormat="1" ht="38.1" customHeight="1" thickTop="1" thickBot="1">
      <c r="A5" s="8"/>
      <c r="B5" s="73" t="s">
        <v>8</v>
      </c>
      <c r="C5" s="27">
        <v>3050</v>
      </c>
      <c r="D5" s="26">
        <v>9153</v>
      </c>
      <c r="E5" s="37">
        <v>-66.67</v>
      </c>
    </row>
    <row r="6" spans="1:5" s="9" customFormat="1" ht="38.1" customHeight="1" thickTop="1" thickBot="1">
      <c r="A6" s="8"/>
      <c r="B6" s="74" t="s">
        <v>9</v>
      </c>
      <c r="C6" s="30">
        <v>671</v>
      </c>
      <c r="D6" s="117">
        <v>2107</v>
      </c>
      <c r="E6" s="37">
        <v>-68.153773137161849</v>
      </c>
    </row>
    <row r="7" spans="1:5" s="9" customFormat="1" ht="38.1" customHeight="1" thickTop="1" thickBot="1">
      <c r="A7" s="8"/>
      <c r="B7" s="74" t="s">
        <v>10</v>
      </c>
      <c r="C7" s="30">
        <v>1875</v>
      </c>
      <c r="D7" s="117">
        <v>2818</v>
      </c>
      <c r="E7" s="37">
        <v>-33.46</v>
      </c>
    </row>
    <row r="8" spans="1:5" s="9" customFormat="1" ht="38.1" customHeight="1" thickTop="1" thickBot="1">
      <c r="A8" s="8"/>
      <c r="B8" s="74" t="s">
        <v>11</v>
      </c>
      <c r="C8" s="30">
        <v>789</v>
      </c>
      <c r="D8" s="117">
        <v>1346</v>
      </c>
      <c r="E8" s="37">
        <v>-41.38</v>
      </c>
    </row>
    <row r="9" spans="1:5" s="9" customFormat="1" ht="38.1" customHeight="1" thickTop="1">
      <c r="A9" s="8"/>
      <c r="B9" s="75" t="s">
        <v>13</v>
      </c>
      <c r="C9" s="76">
        <v>40614</v>
      </c>
      <c r="D9" s="118">
        <v>37657</v>
      </c>
      <c r="E9" s="94">
        <v>7.85</v>
      </c>
    </row>
    <row r="10" spans="1:5" s="11" customFormat="1" ht="26.25">
      <c r="A10" s="10"/>
      <c r="B10" s="137" t="s">
        <v>310</v>
      </c>
      <c r="C10" s="137"/>
      <c r="D10" s="137"/>
      <c r="E10" s="137"/>
    </row>
    <row r="11" spans="1:5" s="12" customFormat="1" ht="50.1" customHeight="1">
      <c r="A11" s="7"/>
      <c r="B11" s="123"/>
      <c r="C11" s="123"/>
      <c r="D11" s="123"/>
      <c r="E11" s="123"/>
    </row>
    <row r="12" spans="1:5" s="9" customFormat="1" ht="50.1" customHeight="1" thickBot="1">
      <c r="A12" s="8"/>
      <c r="B12" s="72" t="s">
        <v>14</v>
      </c>
      <c r="C12" s="83" t="s">
        <v>286</v>
      </c>
      <c r="D12" s="83" t="s">
        <v>6</v>
      </c>
      <c r="E12" s="83" t="s">
        <v>15</v>
      </c>
    </row>
    <row r="13" spans="1:5" s="9" customFormat="1" ht="38.1" customHeight="1" thickTop="1" thickBot="1">
      <c r="A13" s="8"/>
      <c r="B13" s="74" t="s">
        <v>16</v>
      </c>
      <c r="C13" s="40">
        <v>0.22</v>
      </c>
      <c r="D13" s="39">
        <v>0.23</v>
      </c>
      <c r="E13" s="37">
        <v>-1</v>
      </c>
    </row>
    <row r="14" spans="1:5" s="9" customFormat="1" ht="38.1" customHeight="1" thickTop="1" thickBot="1">
      <c r="A14" s="8"/>
      <c r="B14" s="74" t="s">
        <v>17</v>
      </c>
      <c r="C14" s="40">
        <v>0.61499999999999999</v>
      </c>
      <c r="D14" s="39">
        <v>0.308</v>
      </c>
      <c r="E14" s="37">
        <v>30.7</v>
      </c>
    </row>
    <row r="15" spans="1:5" s="9" customFormat="1" ht="38.1" customHeight="1" thickTop="1" thickBot="1">
      <c r="A15" s="8"/>
      <c r="B15" s="74" t="s">
        <v>18</v>
      </c>
      <c r="C15" s="84">
        <v>16.329999999999998</v>
      </c>
      <c r="D15" s="85">
        <v>5.0999999999999996</v>
      </c>
      <c r="E15" s="37">
        <v>11.23</v>
      </c>
    </row>
    <row r="16" spans="1:5" s="9" customFormat="1" ht="38.1" customHeight="1" thickTop="1" thickBot="1">
      <c r="A16" s="8"/>
      <c r="B16" s="74" t="s">
        <v>19</v>
      </c>
      <c r="C16" s="40">
        <v>0.38900000000000001</v>
      </c>
      <c r="D16" s="39">
        <v>0.38100000000000001</v>
      </c>
      <c r="E16" s="37">
        <v>0.8</v>
      </c>
    </row>
    <row r="17" spans="1:7" s="9" customFormat="1" ht="50.1" customHeight="1" thickTop="1">
      <c r="A17" s="8"/>
    </row>
    <row r="18" spans="1:7" ht="27" thickBot="1">
      <c r="C18" s="124" t="s">
        <v>0</v>
      </c>
      <c r="D18" s="124"/>
    </row>
    <row r="19" spans="1:7" s="9" customFormat="1" ht="50.1" customHeight="1" thickTop="1" thickBot="1">
      <c r="A19" s="8"/>
      <c r="B19" s="72" t="s">
        <v>20</v>
      </c>
      <c r="C19" s="61" t="s">
        <v>286</v>
      </c>
      <c r="D19" s="61" t="s">
        <v>6</v>
      </c>
      <c r="E19" s="61" t="s">
        <v>7</v>
      </c>
    </row>
    <row r="20" spans="1:7" s="9" customFormat="1" ht="38.1" customHeight="1" thickTop="1" thickBot="1">
      <c r="A20" s="8"/>
      <c r="B20" s="73" t="s">
        <v>21</v>
      </c>
      <c r="C20" s="27">
        <v>3050</v>
      </c>
      <c r="D20" s="26">
        <v>9153</v>
      </c>
      <c r="E20" s="93">
        <v>-66.67</v>
      </c>
      <c r="G20" s="115"/>
    </row>
    <row r="21" spans="1:7" s="9" customFormat="1" ht="38.1" customHeight="1" thickTop="1" thickBot="1">
      <c r="A21" s="8"/>
      <c r="B21" s="74" t="s">
        <v>22</v>
      </c>
      <c r="C21" s="30">
        <v>501</v>
      </c>
      <c r="D21" s="29">
        <v>6489</v>
      </c>
      <c r="E21" s="93">
        <v>-92.28</v>
      </c>
      <c r="G21" s="115"/>
    </row>
    <row r="22" spans="1:7" s="9" customFormat="1" ht="38.1" customHeight="1" thickTop="1" thickBot="1">
      <c r="A22" s="8"/>
      <c r="B22" s="74" t="s">
        <v>23</v>
      </c>
      <c r="C22" s="30">
        <v>1278</v>
      </c>
      <c r="D22" s="29">
        <v>1342</v>
      </c>
      <c r="E22" s="93">
        <v>-4.7699999999999996</v>
      </c>
      <c r="G22" s="115"/>
    </row>
    <row r="23" spans="1:7" s="9" customFormat="1" ht="38.1" customHeight="1" thickTop="1" thickBot="1">
      <c r="A23" s="8"/>
      <c r="B23" s="74" t="s">
        <v>24</v>
      </c>
      <c r="C23" s="30">
        <v>1271</v>
      </c>
      <c r="D23" s="29">
        <v>1322</v>
      </c>
      <c r="E23" s="93">
        <v>-3.86</v>
      </c>
      <c r="G23" s="115"/>
    </row>
    <row r="24" spans="1:7" ht="50.1" customHeight="1" thickTop="1"/>
  </sheetData>
  <mergeCells count="3">
    <mergeCell ref="B11:E11"/>
    <mergeCell ref="C3:D3"/>
    <mergeCell ref="C18:D18"/>
  </mergeCells>
  <hyperlinks>
    <hyperlink ref="A1" location="Inicio!A1" display="&lt; INICIO" xr:uid="{71F48258-4408-444C-95C9-011B6B2740CA}"/>
  </hyperlink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0EE8A-727B-47AB-9C37-5ED362E8AB3A}">
  <dimension ref="A1:E26"/>
  <sheetViews>
    <sheetView zoomScale="80" zoomScaleNormal="80" workbookViewId="0">
      <selection activeCell="E21" sqref="E21"/>
    </sheetView>
  </sheetViews>
  <sheetFormatPr baseColWidth="10" defaultColWidth="10.77734375" defaultRowHeight="50.1" customHeight="1"/>
  <cols>
    <col min="1" max="1" width="10.88671875" style="7" customWidth="1"/>
    <col min="2" max="2" width="50.109375" style="5" customWidth="1"/>
    <col min="3" max="4" width="19.77734375" style="6" customWidth="1"/>
    <col min="5" max="5" width="13.21875" style="6" customWidth="1"/>
    <col min="6" max="40" width="20.77734375" style="6" customWidth="1"/>
    <col min="41" max="16384" width="10.77734375" style="6"/>
  </cols>
  <sheetData>
    <row r="1" spans="1:5" ht="40.35" customHeight="1">
      <c r="A1" s="4" t="s">
        <v>4</v>
      </c>
    </row>
    <row r="2" spans="1:5" ht="30" customHeight="1"/>
    <row r="3" spans="1:5" ht="23.1" customHeight="1" thickBot="1">
      <c r="A3" s="1"/>
      <c r="B3" s="14"/>
      <c r="C3" s="125" t="s">
        <v>0</v>
      </c>
      <c r="D3" s="125"/>
      <c r="E3" s="15"/>
    </row>
    <row r="4" spans="1:5" ht="44.1" customHeight="1" thickTop="1" thickBot="1">
      <c r="A4" s="16"/>
      <c r="B4" s="72" t="s">
        <v>25</v>
      </c>
      <c r="C4" s="61" t="s">
        <v>286</v>
      </c>
      <c r="D4" s="61" t="s">
        <v>6</v>
      </c>
      <c r="E4" s="61" t="s">
        <v>7</v>
      </c>
    </row>
    <row r="5" spans="1:5" ht="38.1" customHeight="1" thickTop="1" thickBot="1">
      <c r="A5" s="17"/>
      <c r="B5" s="73" t="s">
        <v>8</v>
      </c>
      <c r="C5" s="27">
        <v>3050</v>
      </c>
      <c r="D5" s="27">
        <v>9153</v>
      </c>
      <c r="E5" s="93">
        <f>((C5-D5)/D5)*100</f>
        <v>-66.67759204632361</v>
      </c>
    </row>
    <row r="6" spans="1:5" ht="38.1" customHeight="1" thickTop="1" thickBot="1">
      <c r="A6" s="18"/>
      <c r="B6" s="74" t="s">
        <v>26</v>
      </c>
      <c r="C6" s="30">
        <v>236</v>
      </c>
      <c r="D6" s="30">
        <v>31</v>
      </c>
      <c r="E6" s="38" t="s">
        <v>2</v>
      </c>
    </row>
    <row r="7" spans="1:5" ht="38.1" customHeight="1" thickTop="1" thickBot="1">
      <c r="A7" s="18"/>
      <c r="B7" s="74" t="s">
        <v>27</v>
      </c>
      <c r="C7" s="30">
        <v>9313</v>
      </c>
      <c r="D7" s="30">
        <v>780</v>
      </c>
      <c r="E7" s="38" t="s">
        <v>2</v>
      </c>
    </row>
    <row r="8" spans="1:5" ht="38.1" customHeight="1" thickTop="1" thickBot="1">
      <c r="A8" s="18"/>
      <c r="B8" s="74" t="s">
        <v>28</v>
      </c>
      <c r="C8" s="30">
        <v>-9542</v>
      </c>
      <c r="D8" s="30">
        <v>-5544</v>
      </c>
      <c r="E8" s="38">
        <v>-72.11</v>
      </c>
    </row>
    <row r="9" spans="1:5" ht="38.1" customHeight="1" thickTop="1" thickBot="1">
      <c r="A9" s="18"/>
      <c r="B9" s="74" t="s">
        <v>29</v>
      </c>
      <c r="C9" s="30">
        <v>-1352</v>
      </c>
      <c r="D9" s="30">
        <v>-1320</v>
      </c>
      <c r="E9" s="38">
        <v>-2.42</v>
      </c>
    </row>
    <row r="10" spans="1:5" ht="38.1" customHeight="1" thickTop="1" thickBot="1">
      <c r="A10" s="18"/>
      <c r="B10" s="74" t="s">
        <v>30</v>
      </c>
      <c r="C10" s="30">
        <v>-1034</v>
      </c>
      <c r="D10" s="30">
        <v>-993</v>
      </c>
      <c r="E10" s="38">
        <v>-4.13</v>
      </c>
    </row>
    <row r="11" spans="1:5" ht="38.1" customHeight="1" thickTop="1" thickBot="1">
      <c r="A11" s="18"/>
      <c r="B11" s="74" t="s">
        <v>31</v>
      </c>
      <c r="C11" s="30">
        <v>-118</v>
      </c>
      <c r="D11" s="30">
        <v>-156</v>
      </c>
      <c r="E11" s="38">
        <v>24.36</v>
      </c>
    </row>
    <row r="12" spans="1:5" ht="38.1" customHeight="1" thickTop="1" thickBot="1">
      <c r="A12" s="18"/>
      <c r="B12" s="64" t="s">
        <v>32</v>
      </c>
      <c r="C12" s="30">
        <v>1322</v>
      </c>
      <c r="D12" s="30">
        <v>867</v>
      </c>
      <c r="E12" s="38">
        <f t="shared" ref="E6:E25" si="0">((C12-D12)/D12)*100</f>
        <v>52.479815455594</v>
      </c>
    </row>
    <row r="13" spans="1:5" ht="38.1" customHeight="1" thickTop="1" thickBot="1">
      <c r="A13" s="18"/>
      <c r="B13" s="74" t="s">
        <v>33</v>
      </c>
      <c r="C13" s="30">
        <v>1322</v>
      </c>
      <c r="D13" s="30">
        <v>867</v>
      </c>
      <c r="E13" s="38">
        <f t="shared" si="0"/>
        <v>52.479815455594</v>
      </c>
    </row>
    <row r="14" spans="1:5" ht="38.1" customHeight="1" thickTop="1" thickBot="1">
      <c r="A14" s="18"/>
      <c r="B14" s="78" t="s">
        <v>10</v>
      </c>
      <c r="C14" s="27">
        <v>1875</v>
      </c>
      <c r="D14" s="27">
        <v>2818</v>
      </c>
      <c r="E14" s="116">
        <f t="shared" si="0"/>
        <v>-33.463449254790632</v>
      </c>
    </row>
    <row r="15" spans="1:5" ht="38.1" customHeight="1" thickTop="1" thickBot="1">
      <c r="A15" s="18"/>
      <c r="B15" s="74" t="s">
        <v>34</v>
      </c>
      <c r="C15" s="30">
        <v>3</v>
      </c>
      <c r="D15" s="30">
        <v>10</v>
      </c>
      <c r="E15" s="38">
        <f t="shared" si="0"/>
        <v>-70</v>
      </c>
    </row>
    <row r="16" spans="1:5" ht="38.1" customHeight="1" thickTop="1" thickBot="1">
      <c r="A16" s="18"/>
      <c r="B16" s="74" t="s">
        <v>35</v>
      </c>
      <c r="C16" s="30">
        <v>-658</v>
      </c>
      <c r="D16" s="30">
        <v>-770</v>
      </c>
      <c r="E16" s="38">
        <v>14.55</v>
      </c>
    </row>
    <row r="17" spans="1:5" ht="38.1" customHeight="1" thickTop="1" thickBot="1">
      <c r="A17" s="18"/>
      <c r="B17" s="74" t="s">
        <v>36</v>
      </c>
      <c r="C17" s="30">
        <v>1</v>
      </c>
      <c r="D17" s="30">
        <v>-100</v>
      </c>
      <c r="E17" s="38" t="s">
        <v>12</v>
      </c>
    </row>
    <row r="18" spans="1:5" ht="38.1" customHeight="1" thickTop="1" thickBot="1">
      <c r="A18" s="18"/>
      <c r="B18" s="73" t="s">
        <v>37</v>
      </c>
      <c r="C18" s="27">
        <v>-654</v>
      </c>
      <c r="D18" s="27">
        <v>-860</v>
      </c>
      <c r="E18" s="116">
        <v>23.95</v>
      </c>
    </row>
    <row r="19" spans="1:5" ht="38.1" customHeight="1" thickTop="1" thickBot="1">
      <c r="A19" s="18"/>
      <c r="B19" s="73" t="s">
        <v>38</v>
      </c>
      <c r="C19" s="27">
        <v>1221</v>
      </c>
      <c r="D19" s="27">
        <v>1958</v>
      </c>
      <c r="E19" s="116">
        <f t="shared" si="0"/>
        <v>-37.640449438202246</v>
      </c>
    </row>
    <row r="20" spans="1:5" ht="38.1" customHeight="1" thickTop="1" thickBot="1">
      <c r="A20" s="18"/>
      <c r="B20" s="74" t="s">
        <v>39</v>
      </c>
      <c r="C20" s="30">
        <v>-432</v>
      </c>
      <c r="D20" s="30">
        <v>-612</v>
      </c>
      <c r="E20" s="38">
        <v>29.41</v>
      </c>
    </row>
    <row r="21" spans="1:5" ht="38.1" customHeight="1" thickTop="1" thickBot="1">
      <c r="A21" s="18"/>
      <c r="B21" s="73" t="s">
        <v>40</v>
      </c>
      <c r="C21" s="27">
        <v>789</v>
      </c>
      <c r="D21" s="27">
        <v>1346</v>
      </c>
      <c r="E21" s="116">
        <f t="shared" si="0"/>
        <v>-41.381872213967306</v>
      </c>
    </row>
    <row r="22" spans="1:5" ht="38.1" customHeight="1" thickTop="1" thickBot="1">
      <c r="A22" s="18"/>
      <c r="B22" s="73" t="s">
        <v>41</v>
      </c>
      <c r="C22" s="27">
        <v>805</v>
      </c>
      <c r="D22" s="27">
        <v>1346</v>
      </c>
      <c r="E22" s="116">
        <f t="shared" si="0"/>
        <v>-40.193164933135215</v>
      </c>
    </row>
    <row r="23" spans="1:5" ht="38.1" customHeight="1" thickTop="1" thickBot="1">
      <c r="A23" s="18"/>
      <c r="B23" s="73" t="s">
        <v>9</v>
      </c>
      <c r="C23" s="27">
        <v>671</v>
      </c>
      <c r="D23" s="27">
        <v>2107</v>
      </c>
      <c r="E23" s="116">
        <f t="shared" si="0"/>
        <v>-68.153773137161849</v>
      </c>
    </row>
    <row r="24" spans="1:5" ht="38.1" customHeight="1" thickTop="1" thickBot="1">
      <c r="A24" s="18"/>
      <c r="B24" s="73" t="s">
        <v>42</v>
      </c>
      <c r="C24" s="27">
        <v>2487</v>
      </c>
      <c r="D24" s="27">
        <v>4001.5015899999999</v>
      </c>
      <c r="E24" s="116">
        <f t="shared" si="0"/>
        <v>-37.848331580945342</v>
      </c>
    </row>
    <row r="25" spans="1:5" ht="38.1" customHeight="1" thickTop="1" thickBot="1">
      <c r="A25" s="18"/>
      <c r="B25" s="73" t="s">
        <v>43</v>
      </c>
      <c r="C25" s="27">
        <v>3691</v>
      </c>
      <c r="D25" s="27">
        <v>4712.5015899999999</v>
      </c>
      <c r="E25" s="116">
        <f t="shared" si="0"/>
        <v>-21.676418999362077</v>
      </c>
    </row>
    <row r="26" spans="1:5" ht="50.1" customHeight="1" thickTop="1"/>
  </sheetData>
  <mergeCells count="1">
    <mergeCell ref="C3:D3"/>
  </mergeCells>
  <hyperlinks>
    <hyperlink ref="A1" location="Inicio!A1" display="&lt; INICIO" xr:uid="{905B0CEC-756D-4E4C-AB93-571FBBFF2876}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7662D-C2C7-421F-9B13-056441D8FFD7}">
  <sheetPr codeName="Sheet3"/>
  <dimension ref="A1:E118"/>
  <sheetViews>
    <sheetView showGridLines="0" topLeftCell="A27" zoomScale="70" zoomScaleNormal="70" workbookViewId="0">
      <selection activeCell="F13" sqref="F13"/>
    </sheetView>
  </sheetViews>
  <sheetFormatPr baseColWidth="10" defaultColWidth="9.21875" defaultRowHeight="26.25"/>
  <cols>
    <col min="1" max="1" width="10.88671875" style="7" customWidth="1"/>
    <col min="2" max="2" width="52.44140625" style="20" customWidth="1"/>
    <col min="3" max="4" width="19.77734375" style="20" customWidth="1"/>
    <col min="5" max="5" width="15.77734375" style="20" customWidth="1"/>
    <col min="6" max="16384" width="9.21875" style="20"/>
  </cols>
  <sheetData>
    <row r="1" spans="1:5" s="6" customFormat="1" ht="40.35" customHeight="1">
      <c r="A1" s="4" t="s">
        <v>4</v>
      </c>
      <c r="B1" s="5"/>
    </row>
    <row r="2" spans="1:5" ht="30" customHeight="1"/>
    <row r="3" spans="1:5" ht="23.1" customHeight="1" thickBot="1">
      <c r="A3" s="1"/>
      <c r="C3" s="125" t="s">
        <v>0</v>
      </c>
      <c r="D3" s="125"/>
      <c r="E3" s="21"/>
    </row>
    <row r="4" spans="1:5" ht="50.1" customHeight="1" thickTop="1" thickBot="1">
      <c r="A4" s="16"/>
      <c r="B4" s="86" t="s">
        <v>44</v>
      </c>
      <c r="C4" s="79">
        <v>46203</v>
      </c>
      <c r="D4" s="79">
        <v>46022</v>
      </c>
      <c r="E4" s="61" t="s">
        <v>7</v>
      </c>
    </row>
    <row r="5" spans="1:5" ht="38.1" customHeight="1" thickTop="1" thickBot="1">
      <c r="A5" s="17"/>
      <c r="B5" s="73" t="s">
        <v>45</v>
      </c>
      <c r="C5" s="27">
        <v>85954</v>
      </c>
      <c r="D5" s="26">
        <v>87314</v>
      </c>
      <c r="E5" s="93">
        <v>-1.56</v>
      </c>
    </row>
    <row r="6" spans="1:5" ht="38.1" customHeight="1" thickTop="1" thickBot="1">
      <c r="A6" s="18"/>
      <c r="B6" s="28" t="s">
        <v>46</v>
      </c>
      <c r="C6" s="30">
        <v>291</v>
      </c>
      <c r="D6" s="29">
        <v>291</v>
      </c>
      <c r="E6" s="37" t="s">
        <v>2</v>
      </c>
    </row>
    <row r="7" spans="1:5" ht="38.1" customHeight="1" thickTop="1" thickBot="1">
      <c r="A7" s="18"/>
      <c r="B7" s="28" t="s">
        <v>47</v>
      </c>
      <c r="C7" s="30">
        <v>88</v>
      </c>
      <c r="D7" s="29">
        <v>1024</v>
      </c>
      <c r="E7" s="37">
        <v>-91.41</v>
      </c>
    </row>
    <row r="8" spans="1:5" ht="38.1" customHeight="1" thickTop="1" thickBot="1">
      <c r="A8" s="18"/>
      <c r="B8" s="28" t="s">
        <v>48</v>
      </c>
      <c r="C8" s="30">
        <v>401</v>
      </c>
      <c r="D8" s="29">
        <v>494</v>
      </c>
      <c r="E8" s="37">
        <v>-18.829999999999998</v>
      </c>
    </row>
    <row r="9" spans="1:5" ht="38.1" customHeight="1" thickTop="1" thickBot="1">
      <c r="A9" s="18"/>
      <c r="B9" s="28" t="s">
        <v>49</v>
      </c>
      <c r="C9" s="30">
        <v>43022</v>
      </c>
      <c r="D9" s="29">
        <v>43022</v>
      </c>
      <c r="E9" s="37" t="s">
        <v>2</v>
      </c>
    </row>
    <row r="10" spans="1:5" ht="38.1" customHeight="1" thickTop="1" thickBot="1">
      <c r="A10" s="18"/>
      <c r="B10" s="28" t="s">
        <v>50</v>
      </c>
      <c r="C10" s="30">
        <v>8343</v>
      </c>
      <c r="D10" s="29">
        <v>8484</v>
      </c>
      <c r="E10" s="37">
        <v>-1.66</v>
      </c>
    </row>
    <row r="11" spans="1:5" ht="38.1" customHeight="1" thickTop="1" thickBot="1">
      <c r="A11" s="18"/>
      <c r="B11" s="28" t="s">
        <v>51</v>
      </c>
      <c r="C11" s="30">
        <v>1484</v>
      </c>
      <c r="D11" s="29">
        <v>1482</v>
      </c>
      <c r="E11" s="37">
        <v>0.13</v>
      </c>
    </row>
    <row r="12" spans="1:5" ht="38.1" customHeight="1" thickTop="1" thickBot="1">
      <c r="A12" s="18"/>
      <c r="B12" s="28" t="s">
        <v>52</v>
      </c>
      <c r="C12" s="30">
        <v>32325</v>
      </c>
      <c r="D12" s="29">
        <v>32517</v>
      </c>
      <c r="E12" s="37">
        <v>-0.59</v>
      </c>
    </row>
    <row r="13" spans="1:5" ht="38.1" customHeight="1" thickTop="1" thickBot="1">
      <c r="A13" s="17"/>
      <c r="B13" s="73" t="s">
        <v>53</v>
      </c>
      <c r="C13" s="27">
        <v>93837</v>
      </c>
      <c r="D13" s="26">
        <v>83567</v>
      </c>
      <c r="E13" s="93">
        <v>12.29</v>
      </c>
    </row>
    <row r="14" spans="1:5" ht="38.1" customHeight="1" thickTop="1" thickBot="1">
      <c r="A14" s="18"/>
      <c r="B14" s="28" t="s">
        <v>54</v>
      </c>
      <c r="C14" s="30">
        <v>28030</v>
      </c>
      <c r="D14" s="29">
        <v>18717</v>
      </c>
      <c r="E14" s="37">
        <v>49.76</v>
      </c>
    </row>
    <row r="15" spans="1:5" ht="38.1" customHeight="1" thickTop="1" thickBot="1">
      <c r="A15" s="18"/>
      <c r="B15" s="28" t="s">
        <v>55</v>
      </c>
      <c r="C15" s="30">
        <v>3438</v>
      </c>
      <c r="D15" s="29">
        <v>2535</v>
      </c>
      <c r="E15" s="37">
        <v>35.619999999999997</v>
      </c>
    </row>
    <row r="16" spans="1:5" ht="38.1" customHeight="1" thickTop="1" thickBot="1">
      <c r="A16" s="18"/>
      <c r="B16" s="28" t="s">
        <v>56</v>
      </c>
      <c r="C16" s="30">
        <v>58197</v>
      </c>
      <c r="D16" s="29">
        <v>57751</v>
      </c>
      <c r="E16" s="37">
        <v>0.77</v>
      </c>
    </row>
    <row r="17" spans="1:5" ht="38.1" customHeight="1" thickTop="1" thickBot="1">
      <c r="A17" s="18"/>
      <c r="B17" s="28" t="s">
        <v>57</v>
      </c>
      <c r="C17" s="30">
        <v>67</v>
      </c>
      <c r="D17" s="29">
        <v>2</v>
      </c>
      <c r="E17" s="37" t="s">
        <v>2</v>
      </c>
    </row>
    <row r="18" spans="1:5" ht="38.1" customHeight="1" thickTop="1" thickBot="1">
      <c r="A18" s="18"/>
      <c r="B18" s="28" t="s">
        <v>58</v>
      </c>
      <c r="C18" s="30">
        <v>4105</v>
      </c>
      <c r="D18" s="29">
        <v>4562</v>
      </c>
      <c r="E18" s="37">
        <v>-10.02</v>
      </c>
    </row>
    <row r="19" spans="1:5" ht="38.1" customHeight="1" thickTop="1" thickBot="1">
      <c r="A19" s="18"/>
      <c r="B19" s="73" t="s">
        <v>59</v>
      </c>
      <c r="C19" s="27">
        <v>179791</v>
      </c>
      <c r="D19" s="26">
        <v>170881</v>
      </c>
      <c r="E19" s="93">
        <v>5.21</v>
      </c>
    </row>
    <row r="20" spans="1:5" ht="18" customHeight="1" thickTop="1" thickBot="1">
      <c r="A20" s="18"/>
      <c r="B20" s="81"/>
      <c r="C20" s="82"/>
      <c r="D20" s="82"/>
      <c r="E20" s="82"/>
    </row>
    <row r="21" spans="1:5" ht="38.1" customHeight="1" thickTop="1" thickBot="1">
      <c r="A21" s="18"/>
      <c r="B21" s="73" t="s">
        <v>60</v>
      </c>
      <c r="C21" s="27">
        <v>104501</v>
      </c>
      <c r="D21" s="26">
        <v>104690</v>
      </c>
      <c r="E21" s="93">
        <v>-0.18</v>
      </c>
    </row>
    <row r="22" spans="1:5" ht="18" customHeight="1" thickTop="1" thickBot="1">
      <c r="A22" s="18"/>
      <c r="B22" s="81"/>
      <c r="C22" s="82"/>
      <c r="D22" s="82"/>
      <c r="E22" s="82"/>
    </row>
    <row r="23" spans="1:5" ht="38.1" customHeight="1" thickTop="1" thickBot="1">
      <c r="A23" s="18"/>
      <c r="B23" s="73" t="s">
        <v>61</v>
      </c>
      <c r="C23" s="27">
        <v>47116</v>
      </c>
      <c r="D23" s="26">
        <v>47501</v>
      </c>
      <c r="E23" s="93">
        <v>-0.81</v>
      </c>
    </row>
    <row r="24" spans="1:5" ht="38.1" customHeight="1" thickTop="1" thickBot="1">
      <c r="A24" s="18"/>
      <c r="B24" s="28" t="s">
        <v>62</v>
      </c>
      <c r="C24" s="30">
        <v>27</v>
      </c>
      <c r="D24" s="29">
        <v>27</v>
      </c>
      <c r="E24" s="37" t="s">
        <v>2</v>
      </c>
    </row>
    <row r="25" spans="1:5" ht="38.1" customHeight="1" thickTop="1" thickBot="1">
      <c r="A25" s="18"/>
      <c r="B25" s="28" t="s">
        <v>63</v>
      </c>
      <c r="C25" s="30">
        <v>29933</v>
      </c>
      <c r="D25" s="29">
        <v>29737</v>
      </c>
      <c r="E25" s="37">
        <v>0.66</v>
      </c>
    </row>
    <row r="26" spans="1:5" ht="38.1" customHeight="1" thickTop="1" thickBot="1">
      <c r="B26" s="28" t="s">
        <v>64</v>
      </c>
      <c r="C26" s="30">
        <v>962</v>
      </c>
      <c r="D26" s="29">
        <v>2070</v>
      </c>
      <c r="E26" s="37">
        <v>-53.53</v>
      </c>
    </row>
    <row r="27" spans="1:5" ht="38.1" customHeight="1" thickTop="1" thickBot="1">
      <c r="A27" s="19"/>
      <c r="B27" s="28" t="s">
        <v>65</v>
      </c>
      <c r="C27" s="30">
        <v>16194</v>
      </c>
      <c r="D27" s="29">
        <v>15667</v>
      </c>
      <c r="E27" s="37">
        <v>3.36</v>
      </c>
    </row>
    <row r="28" spans="1:5" ht="38.1" customHeight="1" thickTop="1" thickBot="1">
      <c r="B28" s="73" t="s">
        <v>66</v>
      </c>
      <c r="C28" s="27">
        <v>28174</v>
      </c>
      <c r="D28" s="26">
        <v>18690</v>
      </c>
      <c r="E28" s="93">
        <v>50.74</v>
      </c>
    </row>
    <row r="29" spans="1:5" ht="38.1" customHeight="1" thickTop="1" thickBot="1">
      <c r="B29" s="28" t="s">
        <v>67</v>
      </c>
      <c r="C29" s="30">
        <v>30</v>
      </c>
      <c r="D29" s="29">
        <v>30</v>
      </c>
      <c r="E29" s="37" t="s">
        <v>2</v>
      </c>
    </row>
    <row r="30" spans="1:5" ht="38.1" customHeight="1" thickTop="1" thickBot="1">
      <c r="B30" s="28" t="s">
        <v>68</v>
      </c>
      <c r="C30" s="30">
        <v>13824</v>
      </c>
      <c r="D30" s="29">
        <v>9495</v>
      </c>
      <c r="E30" s="37">
        <v>45.59</v>
      </c>
    </row>
    <row r="31" spans="1:5" ht="38.1" customHeight="1" thickTop="1" thickBot="1">
      <c r="B31" s="28" t="s">
        <v>69</v>
      </c>
      <c r="C31" s="30">
        <v>2721</v>
      </c>
      <c r="D31" s="29">
        <v>548</v>
      </c>
      <c r="E31" s="37" t="s">
        <v>2</v>
      </c>
    </row>
    <row r="32" spans="1:5" ht="38.1" customHeight="1" thickTop="1" thickBot="1">
      <c r="A32" s="23"/>
      <c r="B32" s="28" t="s">
        <v>70</v>
      </c>
      <c r="C32" s="30">
        <v>11599</v>
      </c>
      <c r="D32" s="29">
        <v>8617</v>
      </c>
      <c r="E32" s="37">
        <v>34.61</v>
      </c>
    </row>
    <row r="33" spans="1:5" ht="38.1" customHeight="1" thickTop="1" thickBot="1">
      <c r="B33" s="73" t="s">
        <v>71</v>
      </c>
      <c r="C33" s="27">
        <v>179791</v>
      </c>
      <c r="D33" s="26">
        <v>170881</v>
      </c>
      <c r="E33" s="93">
        <v>5.21</v>
      </c>
    </row>
    <row r="34" spans="1:5" ht="27" thickTop="1">
      <c r="A34" s="23"/>
    </row>
    <row r="35" spans="1:5">
      <c r="A35" s="23"/>
    </row>
    <row r="41" spans="1:5">
      <c r="A41" s="10"/>
    </row>
    <row r="42" spans="1:5">
      <c r="A42" s="10"/>
    </row>
    <row r="43" spans="1:5">
      <c r="A43" s="10"/>
    </row>
    <row r="44" spans="1:5">
      <c r="A44" s="10"/>
    </row>
    <row r="48" spans="1:5">
      <c r="A48" s="23"/>
    </row>
    <row r="49" spans="1:1">
      <c r="A49" s="10"/>
    </row>
    <row r="50" spans="1:1">
      <c r="A50" s="10"/>
    </row>
    <row r="51" spans="1:1">
      <c r="A51" s="10"/>
    </row>
    <row r="52" spans="1:1">
      <c r="A52" s="10"/>
    </row>
    <row r="61" spans="1:1">
      <c r="A61" s="23"/>
    </row>
    <row r="62" spans="1:1">
      <c r="A62" s="10"/>
    </row>
    <row r="63" spans="1:1">
      <c r="A63" s="10"/>
    </row>
    <row r="64" spans="1:1">
      <c r="A64" s="10"/>
    </row>
    <row r="65" spans="1:1">
      <c r="A65" s="10"/>
    </row>
    <row r="74" spans="1:1">
      <c r="A74" s="23"/>
    </row>
    <row r="75" spans="1:1">
      <c r="A75" s="10"/>
    </row>
    <row r="76" spans="1:1">
      <c r="A76" s="10"/>
    </row>
    <row r="77" spans="1:1">
      <c r="A77" s="10"/>
    </row>
    <row r="78" spans="1:1">
      <c r="A78" s="10"/>
    </row>
    <row r="86" spans="1:1">
      <c r="A86" s="23"/>
    </row>
    <row r="87" spans="1:1">
      <c r="A87" s="10"/>
    </row>
    <row r="88" spans="1:1">
      <c r="A88" s="10"/>
    </row>
    <row r="89" spans="1:1">
      <c r="A89" s="10"/>
    </row>
    <row r="90" spans="1:1">
      <c r="A90" s="10"/>
    </row>
    <row r="98" spans="1:1">
      <c r="A98" s="23"/>
    </row>
    <row r="99" spans="1:1">
      <c r="A99" s="10"/>
    </row>
    <row r="100" spans="1:1">
      <c r="A100" s="10"/>
    </row>
    <row r="101" spans="1:1">
      <c r="A101" s="10"/>
    </row>
    <row r="102" spans="1:1">
      <c r="A102" s="10"/>
    </row>
    <row r="109" spans="1:1">
      <c r="A109" s="23"/>
    </row>
    <row r="110" spans="1:1">
      <c r="A110" s="10"/>
    </row>
    <row r="111" spans="1:1">
      <c r="A111" s="10"/>
    </row>
    <row r="112" spans="1:1">
      <c r="A112" s="10"/>
    </row>
    <row r="113" spans="1:1">
      <c r="A113" s="10"/>
    </row>
    <row r="118" spans="1:1">
      <c r="A118" s="23"/>
    </row>
  </sheetData>
  <mergeCells count="1">
    <mergeCell ref="C3:D3"/>
  </mergeCells>
  <hyperlinks>
    <hyperlink ref="A1" location="Inicio!A1" display="&lt; INICIO" xr:uid="{0B9B6F9E-C263-A94B-B557-E279505C0B72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C3797-7BA5-456E-BAB4-D2FBA6817A10}">
  <dimension ref="A1:I29"/>
  <sheetViews>
    <sheetView showGridLines="0" zoomScale="55" zoomScaleNormal="55" workbookViewId="0">
      <selection activeCell="H18" sqref="H18"/>
    </sheetView>
  </sheetViews>
  <sheetFormatPr baseColWidth="10" defaultColWidth="8.6640625" defaultRowHeight="15.75"/>
  <cols>
    <col min="1" max="1" width="10.88671875" style="11" customWidth="1"/>
    <col min="2" max="2" width="47.44140625" style="11" customWidth="1"/>
    <col min="3" max="9" width="17.21875" style="11" customWidth="1"/>
    <col min="10" max="16384" width="8.6640625" style="11"/>
  </cols>
  <sheetData>
    <row r="1" spans="1:7" s="6" customFormat="1" ht="40.35" customHeight="1">
      <c r="A1" s="4" t="s">
        <v>4</v>
      </c>
      <c r="B1" s="5"/>
    </row>
    <row r="3" spans="1:7" ht="21" customHeight="1" thickBot="1">
      <c r="C3" s="125" t="s">
        <v>0</v>
      </c>
      <c r="D3" s="125"/>
      <c r="E3" s="125"/>
      <c r="F3" s="125"/>
      <c r="G3" s="125"/>
    </row>
    <row r="4" spans="1:7" ht="46.35" customHeight="1" thickTop="1" thickBot="1">
      <c r="B4" s="24" t="s">
        <v>72</v>
      </c>
      <c r="C4" s="61">
        <v>2022</v>
      </c>
      <c r="D4" s="61">
        <v>2023</v>
      </c>
      <c r="E4" s="61">
        <v>2024</v>
      </c>
      <c r="F4" s="61">
        <v>2025</v>
      </c>
      <c r="G4" s="79" t="s">
        <v>286</v>
      </c>
    </row>
    <row r="5" spans="1:7" ht="38.1" customHeight="1" thickTop="1" thickBot="1">
      <c r="B5" s="25" t="s">
        <v>8</v>
      </c>
      <c r="C5" s="26">
        <v>11513</v>
      </c>
      <c r="D5" s="26">
        <v>13399</v>
      </c>
      <c r="E5" s="26">
        <v>7806</v>
      </c>
      <c r="F5" s="26">
        <v>21314</v>
      </c>
      <c r="G5" s="27">
        <v>3050</v>
      </c>
    </row>
    <row r="6" spans="1:7" ht="38.1" customHeight="1" thickTop="1" thickBot="1">
      <c r="B6" s="28" t="s">
        <v>9</v>
      </c>
      <c r="C6" s="29">
        <v>2134</v>
      </c>
      <c r="D6" s="29">
        <v>3141</v>
      </c>
      <c r="E6" s="29">
        <v>3744</v>
      </c>
      <c r="F6" s="29">
        <v>5646</v>
      </c>
      <c r="G6" s="30">
        <v>671</v>
      </c>
    </row>
    <row r="7" spans="1:7" ht="38.1" customHeight="1" thickTop="1" thickBot="1">
      <c r="B7" s="28" t="s">
        <v>73</v>
      </c>
      <c r="C7" s="29">
        <v>2939</v>
      </c>
      <c r="D7" s="29">
        <v>4071</v>
      </c>
      <c r="E7" s="29">
        <v>4686</v>
      </c>
      <c r="F7" s="29">
        <v>8310</v>
      </c>
      <c r="G7" s="30">
        <v>2487</v>
      </c>
    </row>
    <row r="8" spans="1:7" ht="38.1" customHeight="1" thickTop="1" thickBot="1">
      <c r="B8" s="28" t="s">
        <v>74</v>
      </c>
      <c r="C8" s="29">
        <v>2765</v>
      </c>
      <c r="D8" s="29">
        <v>4423</v>
      </c>
      <c r="E8" s="29">
        <v>5476</v>
      </c>
      <c r="F8" s="29">
        <v>7809</v>
      </c>
      <c r="G8" s="30">
        <v>1875</v>
      </c>
    </row>
    <row r="9" spans="1:7" ht="38.1" customHeight="1" thickTop="1" thickBot="1">
      <c r="B9" s="28" t="s">
        <v>43</v>
      </c>
      <c r="C9" s="31">
        <v>2765</v>
      </c>
      <c r="D9" s="31">
        <v>5353</v>
      </c>
      <c r="E9" s="32">
        <v>6418</v>
      </c>
      <c r="F9" s="32">
        <v>10473</v>
      </c>
      <c r="G9" s="33">
        <v>3691</v>
      </c>
    </row>
    <row r="10" spans="1:7" ht="38.1" customHeight="1" thickTop="1" thickBot="1">
      <c r="B10" s="28" t="s">
        <v>16</v>
      </c>
      <c r="C10" s="34">
        <v>18.5</v>
      </c>
      <c r="D10" s="34">
        <v>23.4</v>
      </c>
      <c r="E10" s="35">
        <v>48</v>
      </c>
      <c r="F10" s="35">
        <v>26.5</v>
      </c>
      <c r="G10" s="36">
        <v>22</v>
      </c>
    </row>
    <row r="11" spans="1:7" ht="38.1" customHeight="1" thickTop="1" thickBot="1">
      <c r="B11" s="28" t="s">
        <v>17</v>
      </c>
      <c r="C11" s="34">
        <v>24</v>
      </c>
      <c r="D11" s="34">
        <v>33</v>
      </c>
      <c r="E11" s="35">
        <v>70.2</v>
      </c>
      <c r="F11" s="35">
        <v>36.6</v>
      </c>
      <c r="G11" s="36">
        <v>61.5</v>
      </c>
    </row>
    <row r="12" spans="1:7" ht="38.1" customHeight="1" thickTop="1" thickBot="1">
      <c r="B12" s="28" t="s">
        <v>75</v>
      </c>
      <c r="C12" s="29">
        <v>38885</v>
      </c>
      <c r="D12" s="29">
        <v>34358</v>
      </c>
      <c r="E12" s="29">
        <v>42682</v>
      </c>
      <c r="F12" s="29">
        <v>41302</v>
      </c>
      <c r="G12" s="30">
        <v>44719</v>
      </c>
    </row>
    <row r="13" spans="1:7" ht="38.1" customHeight="1" thickTop="1" thickBot="1">
      <c r="B13" s="28" t="s">
        <v>76</v>
      </c>
      <c r="C13" s="29">
        <v>5761</v>
      </c>
      <c r="D13" s="29">
        <v>3903</v>
      </c>
      <c r="E13" s="29">
        <v>3551</v>
      </c>
      <c r="F13" s="29">
        <v>4562</v>
      </c>
      <c r="G13" s="30">
        <v>4105</v>
      </c>
    </row>
    <row r="14" spans="1:7" ht="38.1" customHeight="1" thickTop="1" thickBot="1">
      <c r="B14" s="28" t="s">
        <v>77</v>
      </c>
      <c r="C14" s="29">
        <v>33124</v>
      </c>
      <c r="D14" s="29">
        <v>30455</v>
      </c>
      <c r="E14" s="29">
        <v>39131</v>
      </c>
      <c r="F14" s="29">
        <v>36740</v>
      </c>
      <c r="G14" s="30">
        <v>40614</v>
      </c>
    </row>
    <row r="15" spans="1:7" ht="38.1" customHeight="1" thickTop="1" thickBot="1">
      <c r="B15" s="28" t="s">
        <v>78</v>
      </c>
      <c r="C15" s="37">
        <v>11.27</v>
      </c>
      <c r="D15" s="37">
        <v>7.48</v>
      </c>
      <c r="E15" s="37">
        <v>8.35</v>
      </c>
      <c r="F15" s="37">
        <v>4.97</v>
      </c>
      <c r="G15" s="38">
        <v>16.329999999999998</v>
      </c>
    </row>
    <row r="16" spans="1:7" ht="38.1" customHeight="1" thickTop="1" thickBot="1">
      <c r="B16" s="28" t="s">
        <v>79</v>
      </c>
      <c r="C16" s="32">
        <v>92342</v>
      </c>
      <c r="D16" s="32">
        <v>95547</v>
      </c>
      <c r="E16" s="32">
        <v>96912</v>
      </c>
      <c r="F16" s="32">
        <v>104690</v>
      </c>
      <c r="G16" s="33">
        <v>104501</v>
      </c>
    </row>
    <row r="17" spans="2:9" ht="38.1" customHeight="1" thickTop="1" thickBot="1">
      <c r="B17" s="28" t="s">
        <v>80</v>
      </c>
      <c r="C17" s="39">
        <v>0.35899999999999999</v>
      </c>
      <c r="D17" s="39">
        <v>0.31900000000000001</v>
      </c>
      <c r="E17" s="39">
        <v>0.40400000000000003</v>
      </c>
      <c r="F17" s="39">
        <v>0.35099999999999998</v>
      </c>
      <c r="G17" s="40">
        <v>0.38900000000000001</v>
      </c>
    </row>
    <row r="18" spans="2:9" ht="38.1" customHeight="1" thickTop="1" thickBot="1">
      <c r="B18" s="41" t="s">
        <v>81</v>
      </c>
      <c r="C18" s="26">
        <v>147989</v>
      </c>
      <c r="D18" s="26">
        <v>148223</v>
      </c>
      <c r="E18" s="26">
        <v>161568</v>
      </c>
      <c r="F18" s="26">
        <v>170881</v>
      </c>
      <c r="G18" s="27">
        <v>179791</v>
      </c>
    </row>
    <row r="19" spans="2:9" ht="38.1" customHeight="1" thickTop="1" thickBot="1">
      <c r="B19" s="28" t="s">
        <v>82</v>
      </c>
      <c r="C19" s="39">
        <v>0.62</v>
      </c>
      <c r="D19" s="39">
        <v>0.64</v>
      </c>
      <c r="E19" s="39">
        <v>0.6</v>
      </c>
      <c r="F19" s="39">
        <v>0.61</v>
      </c>
      <c r="G19" s="40">
        <v>0.57999999999999996</v>
      </c>
    </row>
    <row r="20" spans="2:9" ht="38.1" customHeight="1" thickTop="1" thickBot="1">
      <c r="B20" s="28" t="s">
        <v>83</v>
      </c>
      <c r="C20" s="39">
        <v>0.22</v>
      </c>
      <c r="D20" s="39">
        <v>0.20499999999999999</v>
      </c>
      <c r="E20" s="39">
        <v>0.24199999999999999</v>
      </c>
      <c r="F20" s="39">
        <v>0.215</v>
      </c>
      <c r="G20" s="40">
        <v>0.22600000000000001</v>
      </c>
    </row>
    <row r="21" spans="2:9" ht="38.1" customHeight="1" thickTop="1">
      <c r="B21" s="87" t="s">
        <v>84</v>
      </c>
    </row>
    <row r="24" spans="2:9" ht="16.5" thickBot="1">
      <c r="E24" s="129" t="s">
        <v>0</v>
      </c>
      <c r="F24" s="129"/>
      <c r="G24" s="129"/>
      <c r="H24" s="129"/>
      <c r="I24" s="129"/>
    </row>
    <row r="25" spans="2:9" ht="46.35" customHeight="1" thickTop="1" thickBot="1">
      <c r="B25" s="71" t="s">
        <v>281</v>
      </c>
      <c r="C25" s="59"/>
      <c r="D25" s="60"/>
      <c r="E25" s="88">
        <v>2022</v>
      </c>
      <c r="F25" s="88">
        <v>2023</v>
      </c>
      <c r="G25" s="88">
        <v>2024</v>
      </c>
      <c r="H25" s="88">
        <v>2025</v>
      </c>
      <c r="I25" s="79">
        <v>46203</v>
      </c>
    </row>
    <row r="26" spans="2:9" ht="38.1" customHeight="1" thickTop="1" thickBot="1">
      <c r="B26" s="130" t="s">
        <v>282</v>
      </c>
      <c r="C26" s="131"/>
      <c r="D26" s="132"/>
      <c r="E26" s="29">
        <v>21489</v>
      </c>
      <c r="F26" s="29">
        <v>28678</v>
      </c>
      <c r="G26" s="29">
        <v>30054</v>
      </c>
      <c r="H26" s="29">
        <v>31807</v>
      </c>
      <c r="I26" s="29">
        <v>30895</v>
      </c>
    </row>
    <row r="27" spans="2:9" ht="38.1" customHeight="1" thickTop="1" thickBot="1">
      <c r="B27" s="130" t="s">
        <v>283</v>
      </c>
      <c r="C27" s="131"/>
      <c r="D27" s="132"/>
      <c r="E27" s="29">
        <v>17396</v>
      </c>
      <c r="F27" s="29">
        <v>5680</v>
      </c>
      <c r="G27" s="29">
        <v>12628</v>
      </c>
      <c r="H27" s="29">
        <v>9495</v>
      </c>
      <c r="I27" s="29">
        <v>13824</v>
      </c>
    </row>
    <row r="28" spans="2:9" ht="38.1" customHeight="1" thickTop="1" thickBot="1">
      <c r="B28" s="126" t="s">
        <v>284</v>
      </c>
      <c r="C28" s="127"/>
      <c r="D28" s="128"/>
      <c r="E28" s="26">
        <v>38885</v>
      </c>
      <c r="F28" s="26">
        <v>34358</v>
      </c>
      <c r="G28" s="26">
        <v>42682</v>
      </c>
      <c r="H28" s="26">
        <v>41302</v>
      </c>
      <c r="I28" s="26">
        <v>44719</v>
      </c>
    </row>
    <row r="29" spans="2:9" ht="16.5" thickTop="1"/>
  </sheetData>
  <mergeCells count="5">
    <mergeCell ref="C3:G3"/>
    <mergeCell ref="B28:D28"/>
    <mergeCell ref="E24:I24"/>
    <mergeCell ref="B26:D26"/>
    <mergeCell ref="B27:D27"/>
  </mergeCells>
  <hyperlinks>
    <hyperlink ref="A1" location="Inicio!A1" display="&lt; INICIO" xr:uid="{F4B7FE67-3CFA-FC42-916C-72CB1F85C77D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0A4F5-2C91-4C8A-A6A2-BEA3E06A7BB1}">
  <dimension ref="A1:K30"/>
  <sheetViews>
    <sheetView showGridLines="0" topLeftCell="A11" zoomScale="55" zoomScaleNormal="55" workbookViewId="0">
      <selection activeCell="K25" sqref="K25"/>
    </sheetView>
  </sheetViews>
  <sheetFormatPr baseColWidth="10" defaultColWidth="8.6640625" defaultRowHeight="15.75"/>
  <cols>
    <col min="1" max="1" width="10.88671875" style="11" customWidth="1"/>
    <col min="2" max="2" width="71.21875" style="11" customWidth="1"/>
    <col min="3" max="3" width="22.77734375" style="11" customWidth="1"/>
    <col min="4" max="4" width="24.21875" style="11" customWidth="1"/>
    <col min="5" max="5" width="15.109375" style="11" customWidth="1"/>
    <col min="6" max="6" width="4.109375" style="11" customWidth="1"/>
    <col min="7" max="7" width="9.77734375" style="11" customWidth="1"/>
    <col min="8" max="8" width="62.44140625" style="11" customWidth="1"/>
    <col min="9" max="11" width="15.109375" style="11" customWidth="1"/>
    <col min="12" max="16384" width="8.6640625" style="11"/>
  </cols>
  <sheetData>
    <row r="1" spans="1:11" s="6" customFormat="1" ht="40.35" customHeight="1">
      <c r="A1" s="4" t="s">
        <v>4</v>
      </c>
      <c r="B1" s="5"/>
    </row>
    <row r="2" spans="1:11" ht="23.25">
      <c r="B2" s="42"/>
    </row>
    <row r="3" spans="1:11" ht="16.5" thickBot="1">
      <c r="C3" s="125" t="s">
        <v>0</v>
      </c>
      <c r="D3" s="125"/>
      <c r="E3" s="43"/>
      <c r="I3" s="125" t="s">
        <v>0</v>
      </c>
      <c r="J3" s="125"/>
    </row>
    <row r="4" spans="1:11" ht="50.1" customHeight="1" thickTop="1" thickBot="1">
      <c r="B4" s="24" t="s">
        <v>85</v>
      </c>
      <c r="C4" s="61" t="s">
        <v>286</v>
      </c>
      <c r="D4" s="61" t="s">
        <v>6</v>
      </c>
      <c r="E4" s="61" t="s">
        <v>7</v>
      </c>
      <c r="H4" s="24" t="s">
        <v>108</v>
      </c>
      <c r="I4" s="61" t="s">
        <v>286</v>
      </c>
      <c r="J4" s="61" t="s">
        <v>6</v>
      </c>
      <c r="K4" s="61" t="s">
        <v>7</v>
      </c>
    </row>
    <row r="5" spans="1:11" ht="38.1" customHeight="1" thickTop="1" thickBot="1">
      <c r="B5" s="89" t="s">
        <v>86</v>
      </c>
      <c r="C5" s="27">
        <v>1221</v>
      </c>
      <c r="D5" s="26">
        <v>1958</v>
      </c>
      <c r="E5" s="93">
        <v>-37.64</v>
      </c>
      <c r="H5" s="89" t="s">
        <v>109</v>
      </c>
      <c r="I5" s="27">
        <v>27</v>
      </c>
      <c r="J5" s="26">
        <v>157</v>
      </c>
      <c r="K5" s="93">
        <v>-82.8</v>
      </c>
    </row>
    <row r="6" spans="1:11" ht="38.1" customHeight="1" thickTop="1" thickBot="1">
      <c r="B6" s="89" t="s">
        <v>87</v>
      </c>
      <c r="C6" s="27">
        <v>-342</v>
      </c>
      <c r="D6" s="26">
        <v>1605</v>
      </c>
      <c r="E6" s="93" t="s">
        <v>12</v>
      </c>
      <c r="H6" s="91" t="s">
        <v>110</v>
      </c>
      <c r="I6" s="26">
        <v>27</v>
      </c>
      <c r="J6" s="29">
        <v>157</v>
      </c>
      <c r="K6" s="37">
        <v>-82.8</v>
      </c>
    </row>
    <row r="7" spans="1:11" ht="38.1" customHeight="1" thickTop="1" thickBot="1">
      <c r="B7" s="90" t="s">
        <v>88</v>
      </c>
      <c r="C7" s="26">
        <v>119</v>
      </c>
      <c r="D7" s="29">
        <v>156</v>
      </c>
      <c r="E7" s="37">
        <v>-23.72</v>
      </c>
      <c r="H7" s="89" t="s">
        <v>111</v>
      </c>
      <c r="I7" s="27">
        <v>7849</v>
      </c>
      <c r="J7" s="26">
        <v>-68</v>
      </c>
      <c r="K7" s="93" t="s">
        <v>12</v>
      </c>
    </row>
    <row r="8" spans="1:11" ht="38.1" customHeight="1" thickTop="1" thickBot="1">
      <c r="B8" s="91" t="s">
        <v>89</v>
      </c>
      <c r="C8" s="26">
        <v>-1115</v>
      </c>
      <c r="D8" s="29">
        <v>589</v>
      </c>
      <c r="E8" s="37" t="s">
        <v>12</v>
      </c>
      <c r="H8" s="91" t="s">
        <v>112</v>
      </c>
      <c r="I8" s="26">
        <v>9365</v>
      </c>
      <c r="J8" s="29">
        <v>5220</v>
      </c>
      <c r="K8" s="37">
        <v>79.41</v>
      </c>
    </row>
    <row r="9" spans="1:11" ht="38.1" customHeight="1" thickTop="1" thickBot="1">
      <c r="B9" s="91" t="s">
        <v>90</v>
      </c>
      <c r="C9" s="26">
        <v>658</v>
      </c>
      <c r="D9" s="29">
        <v>770</v>
      </c>
      <c r="E9" s="37">
        <v>-14.55</v>
      </c>
      <c r="H9" s="91" t="s">
        <v>113</v>
      </c>
      <c r="I9" s="26">
        <v>1723</v>
      </c>
      <c r="J9" s="29">
        <v>10</v>
      </c>
      <c r="K9" s="37" t="s">
        <v>2</v>
      </c>
    </row>
    <row r="10" spans="1:11" ht="38.1" customHeight="1" thickTop="1" thickBot="1">
      <c r="B10" s="91" t="s">
        <v>91</v>
      </c>
      <c r="C10" s="26">
        <v>-1</v>
      </c>
      <c r="D10" s="29">
        <v>100</v>
      </c>
      <c r="E10" s="37" t="s">
        <v>12</v>
      </c>
      <c r="H10" s="91" t="s">
        <v>114</v>
      </c>
      <c r="I10" s="26">
        <v>-3223</v>
      </c>
      <c r="J10" s="29">
        <v>-5298</v>
      </c>
      <c r="K10" s="37">
        <v>-39.17</v>
      </c>
    </row>
    <row r="11" spans="1:11" ht="38.1" customHeight="1" thickTop="1" thickBot="1">
      <c r="B11" s="91" t="s">
        <v>92</v>
      </c>
      <c r="C11" s="26">
        <v>-3</v>
      </c>
      <c r="D11" s="29">
        <v>-10</v>
      </c>
      <c r="E11" s="37">
        <v>-70</v>
      </c>
      <c r="H11" s="89" t="s">
        <v>115</v>
      </c>
      <c r="I11" s="27">
        <v>0</v>
      </c>
      <c r="J11" s="26">
        <v>0</v>
      </c>
      <c r="K11" s="93" t="s">
        <v>2</v>
      </c>
    </row>
    <row r="12" spans="1:11" ht="38.1" customHeight="1" thickTop="1" thickBot="1">
      <c r="B12" s="89" t="s">
        <v>93</v>
      </c>
      <c r="C12" s="27">
        <v>-7062</v>
      </c>
      <c r="D12" s="26">
        <v>-1534</v>
      </c>
      <c r="E12" s="93" t="s">
        <v>2</v>
      </c>
      <c r="H12" s="89" t="s">
        <v>116</v>
      </c>
      <c r="I12" s="27">
        <v>7876</v>
      </c>
      <c r="J12" s="27">
        <v>89</v>
      </c>
      <c r="K12" s="93" t="s">
        <v>2</v>
      </c>
    </row>
    <row r="13" spans="1:11" ht="38.1" customHeight="1" thickTop="1" thickBot="1">
      <c r="B13" s="91" t="s">
        <v>94</v>
      </c>
      <c r="C13" s="26">
        <v>-9313</v>
      </c>
      <c r="D13" s="29">
        <v>-793</v>
      </c>
      <c r="E13" s="37" t="s">
        <v>2</v>
      </c>
      <c r="H13" s="91" t="s">
        <v>117</v>
      </c>
      <c r="I13" s="26">
        <v>1</v>
      </c>
      <c r="J13" s="29">
        <v>-100</v>
      </c>
      <c r="K13" s="37" t="s">
        <v>12</v>
      </c>
    </row>
    <row r="14" spans="1:11" ht="38.1" customHeight="1" thickTop="1" thickBot="1">
      <c r="B14" s="91" t="s">
        <v>95</v>
      </c>
      <c r="C14" s="26">
        <v>-511</v>
      </c>
      <c r="D14" s="29">
        <v>-765</v>
      </c>
      <c r="E14" s="37">
        <v>-33.200000000000003</v>
      </c>
      <c r="H14" s="89" t="s">
        <v>118</v>
      </c>
      <c r="I14" s="27">
        <v>1478</v>
      </c>
      <c r="J14" s="27">
        <v>1393</v>
      </c>
      <c r="K14" s="93">
        <v>6.1</v>
      </c>
    </row>
    <row r="15" spans="1:11" ht="38.1" customHeight="1" thickTop="1" thickBot="1">
      <c r="B15" s="91" t="s">
        <v>96</v>
      </c>
      <c r="C15" s="26">
        <v>-903</v>
      </c>
      <c r="D15" s="29">
        <v>-867</v>
      </c>
      <c r="E15" s="37">
        <v>4.1500000000000004</v>
      </c>
      <c r="H15" s="91" t="s">
        <v>119</v>
      </c>
      <c r="I15" s="26">
        <v>2627</v>
      </c>
      <c r="J15" s="29">
        <v>3551</v>
      </c>
      <c r="K15" s="37">
        <v>-26.02</v>
      </c>
    </row>
    <row r="16" spans="1:11" ht="38.1" customHeight="1" thickTop="1" thickBot="1">
      <c r="B16" s="91" t="s">
        <v>97</v>
      </c>
      <c r="C16" s="26">
        <v>2982</v>
      </c>
      <c r="D16" s="29">
        <v>612</v>
      </c>
      <c r="E16" s="37" t="s">
        <v>2</v>
      </c>
      <c r="H16" s="89" t="s">
        <v>120</v>
      </c>
      <c r="I16" s="27">
        <v>4105</v>
      </c>
      <c r="J16" s="27">
        <v>4944</v>
      </c>
      <c r="K16" s="93">
        <v>-16.97</v>
      </c>
    </row>
    <row r="17" spans="2:11" ht="38.1" customHeight="1" thickTop="1" thickBot="1">
      <c r="B17" s="91" t="s">
        <v>98</v>
      </c>
      <c r="C17" s="26">
        <v>683</v>
      </c>
      <c r="D17" s="29">
        <v>279</v>
      </c>
      <c r="E17" s="37">
        <v>144.80000000000001</v>
      </c>
    </row>
    <row r="18" spans="2:11" ht="38.1" customHeight="1" thickTop="1" thickBot="1">
      <c r="B18" s="89" t="s">
        <v>99</v>
      </c>
      <c r="C18" s="27">
        <v>-463</v>
      </c>
      <c r="D18" s="26">
        <v>-282</v>
      </c>
      <c r="E18" s="93">
        <v>64.180000000000007</v>
      </c>
    </row>
    <row r="19" spans="2:11" ht="38.1" customHeight="1" thickTop="1" thickBot="1">
      <c r="B19" s="91" t="s">
        <v>100</v>
      </c>
      <c r="C19" s="26">
        <v>-1276</v>
      </c>
      <c r="D19" s="29">
        <v>-1170</v>
      </c>
      <c r="E19" s="37">
        <v>9.06</v>
      </c>
    </row>
    <row r="20" spans="2:11" ht="38.1" customHeight="1" thickTop="1" thickBot="1">
      <c r="B20" s="91" t="s">
        <v>101</v>
      </c>
      <c r="C20" s="26">
        <v>813</v>
      </c>
      <c r="D20" s="29">
        <v>888</v>
      </c>
      <c r="E20" s="37">
        <v>-8.4499999999999993</v>
      </c>
    </row>
    <row r="21" spans="2:11" ht="38.1" customHeight="1" thickTop="1" thickBot="1">
      <c r="B21" s="89" t="s">
        <v>102</v>
      </c>
      <c r="C21" s="27">
        <v>-6646</v>
      </c>
      <c r="D21" s="26">
        <v>1747</v>
      </c>
      <c r="E21" s="93" t="s">
        <v>12</v>
      </c>
    </row>
    <row r="22" spans="2:11" ht="25.35" customHeight="1" thickTop="1" thickBot="1">
      <c r="I22" s="125" t="s">
        <v>0</v>
      </c>
      <c r="J22" s="125"/>
    </row>
    <row r="23" spans="2:11" ht="50.1" customHeight="1" thickTop="1" thickBot="1">
      <c r="C23" s="124" t="s">
        <v>0</v>
      </c>
      <c r="D23" s="124"/>
      <c r="H23" s="24" t="s">
        <v>121</v>
      </c>
      <c r="I23" s="61" t="s">
        <v>286</v>
      </c>
      <c r="J23" s="61" t="s">
        <v>6</v>
      </c>
      <c r="K23" s="61" t="s">
        <v>7</v>
      </c>
    </row>
    <row r="24" spans="2:11" ht="50.1" customHeight="1" thickTop="1" thickBot="1">
      <c r="B24" s="24" t="s">
        <v>103</v>
      </c>
      <c r="C24" s="61" t="s">
        <v>286</v>
      </c>
      <c r="D24" s="61" t="s">
        <v>6</v>
      </c>
      <c r="E24" s="61" t="s">
        <v>7</v>
      </c>
      <c r="H24" s="89" t="s">
        <v>122</v>
      </c>
      <c r="I24" s="27">
        <v>671</v>
      </c>
      <c r="J24" s="26">
        <v>2107</v>
      </c>
      <c r="K24" s="80" t="s">
        <v>2</v>
      </c>
    </row>
    <row r="25" spans="2:11" ht="38.1" customHeight="1" thickTop="1" thickBot="1">
      <c r="B25" s="89" t="s">
        <v>104</v>
      </c>
      <c r="C25" s="27">
        <v>-65</v>
      </c>
      <c r="D25" s="26">
        <v>-343</v>
      </c>
      <c r="E25" s="93">
        <v>-81.05</v>
      </c>
      <c r="H25" s="91" t="s">
        <v>123</v>
      </c>
      <c r="I25" s="26">
        <v>-65</v>
      </c>
      <c r="J25" s="29">
        <v>-343</v>
      </c>
      <c r="K25" s="37">
        <v>-55.627425614488999</v>
      </c>
    </row>
    <row r="26" spans="2:11" ht="38.1" customHeight="1" thickTop="1" thickBot="1">
      <c r="B26" s="91" t="s">
        <v>105</v>
      </c>
      <c r="C26" s="26">
        <v>-39</v>
      </c>
      <c r="D26" s="29">
        <v>-311</v>
      </c>
      <c r="E26" s="37">
        <v>-87.46</v>
      </c>
      <c r="H26" s="91" t="s">
        <v>124</v>
      </c>
      <c r="I26" s="26">
        <v>-7062</v>
      </c>
      <c r="J26" s="29">
        <v>-1534</v>
      </c>
      <c r="K26" s="37">
        <v>4.5671438309475123</v>
      </c>
    </row>
    <row r="27" spans="2:11" ht="38.1" customHeight="1" thickTop="1" thickBot="1">
      <c r="B27" s="91" t="s">
        <v>49</v>
      </c>
      <c r="C27" s="26">
        <v>0</v>
      </c>
      <c r="D27" s="29">
        <v>-32</v>
      </c>
      <c r="E27" s="37">
        <v>-5.8823529411764701</v>
      </c>
      <c r="H27" s="91" t="s">
        <v>125</v>
      </c>
      <c r="I27" s="26">
        <v>-463</v>
      </c>
      <c r="J27" s="29">
        <v>-282</v>
      </c>
      <c r="K27" s="37">
        <v>-32.048192771084338</v>
      </c>
    </row>
    <row r="28" spans="2:11" ht="38.1" customHeight="1" thickTop="1" thickBot="1">
      <c r="B28" s="91" t="s">
        <v>106</v>
      </c>
      <c r="C28" s="26">
        <v>-4</v>
      </c>
      <c r="D28" s="29">
        <v>0</v>
      </c>
      <c r="E28" s="37" t="s">
        <v>2</v>
      </c>
      <c r="H28" s="91" t="s">
        <v>126</v>
      </c>
      <c r="I28" s="26">
        <v>0</v>
      </c>
      <c r="J28" s="29">
        <v>0</v>
      </c>
      <c r="K28" s="37" t="s">
        <v>2</v>
      </c>
    </row>
    <row r="29" spans="2:11" ht="38.1" customHeight="1" thickTop="1" thickBot="1">
      <c r="B29" s="89" t="s">
        <v>107</v>
      </c>
      <c r="C29" s="27">
        <v>247</v>
      </c>
      <c r="D29" s="26">
        <v>-343</v>
      </c>
      <c r="E29" s="80" t="s">
        <v>12</v>
      </c>
      <c r="H29" s="91" t="s">
        <v>127</v>
      </c>
      <c r="I29" s="26">
        <v>-6919</v>
      </c>
      <c r="J29" s="29">
        <v>-52</v>
      </c>
      <c r="K29" s="37">
        <v>-97.504798464491358</v>
      </c>
    </row>
    <row r="30" spans="2:11" ht="38.1" customHeight="1" thickTop="1"/>
  </sheetData>
  <mergeCells count="4">
    <mergeCell ref="C3:D3"/>
    <mergeCell ref="C23:D23"/>
    <mergeCell ref="I3:J3"/>
    <mergeCell ref="I22:J22"/>
  </mergeCells>
  <hyperlinks>
    <hyperlink ref="A1" location="Inicio!A1" display="&lt; INICIO" xr:uid="{B9FF2727-128A-0F41-B531-C6E541AB8B5F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6360C-3876-457F-A8B5-6020BAB8BC97}">
  <dimension ref="A1:L73"/>
  <sheetViews>
    <sheetView showGridLines="0" zoomScale="55" zoomScaleNormal="55" workbookViewId="0">
      <selection activeCell="H91" sqref="H91"/>
    </sheetView>
  </sheetViews>
  <sheetFormatPr baseColWidth="10" defaultColWidth="8.6640625" defaultRowHeight="15.75"/>
  <cols>
    <col min="1" max="1" width="10.88671875" style="11" customWidth="1"/>
    <col min="2" max="2" width="88.33203125" style="11" customWidth="1"/>
    <col min="3" max="11" width="20.77734375" style="11" customWidth="1"/>
    <col min="12" max="12" width="21" style="11" customWidth="1"/>
    <col min="13" max="16384" width="8.6640625" style="11"/>
  </cols>
  <sheetData>
    <row r="1" spans="1:5" s="6" customFormat="1" ht="40.35" customHeight="1">
      <c r="A1" s="4" t="s">
        <v>4</v>
      </c>
      <c r="B1" s="5"/>
    </row>
    <row r="3" spans="1:5" ht="16.5" thickBot="1">
      <c r="C3" s="125" t="s">
        <v>0</v>
      </c>
      <c r="D3" s="125"/>
    </row>
    <row r="4" spans="1:5" s="20" customFormat="1" ht="50.1" customHeight="1" thickTop="1" thickBot="1">
      <c r="B4" s="92" t="s">
        <v>146</v>
      </c>
      <c r="C4" s="61" t="s">
        <v>286</v>
      </c>
      <c r="D4" s="61" t="s">
        <v>6</v>
      </c>
      <c r="E4" s="61" t="s">
        <v>7</v>
      </c>
    </row>
    <row r="5" spans="1:5" s="20" customFormat="1" ht="38.1" customHeight="1" thickTop="1" thickBot="1">
      <c r="B5" s="41" t="s">
        <v>21</v>
      </c>
      <c r="C5" s="26">
        <v>501</v>
      </c>
      <c r="D5" s="26">
        <v>6489</v>
      </c>
      <c r="E5" s="93">
        <v>-92.28</v>
      </c>
    </row>
    <row r="6" spans="1:5" s="20" customFormat="1" ht="38.1" customHeight="1" thickTop="1" thickBot="1">
      <c r="B6" s="28" t="s">
        <v>147</v>
      </c>
      <c r="C6" s="29">
        <v>195</v>
      </c>
      <c r="D6" s="29">
        <v>6216</v>
      </c>
      <c r="E6" s="37">
        <v>-96.86</v>
      </c>
    </row>
    <row r="7" spans="1:5" s="20" customFormat="1" ht="38.1" customHeight="1" thickTop="1" thickBot="1">
      <c r="B7" s="28" t="s">
        <v>148</v>
      </c>
      <c r="C7" s="29">
        <v>296</v>
      </c>
      <c r="D7" s="29">
        <v>263</v>
      </c>
      <c r="E7" s="37">
        <v>12.55</v>
      </c>
    </row>
    <row r="8" spans="1:5" s="20" customFormat="1" ht="38.1" customHeight="1" thickTop="1" thickBot="1">
      <c r="B8" s="95" t="s">
        <v>149</v>
      </c>
      <c r="C8" s="77">
        <v>10</v>
      </c>
      <c r="D8" s="77">
        <v>10</v>
      </c>
      <c r="E8" s="37" t="s">
        <v>2</v>
      </c>
    </row>
    <row r="9" spans="1:5" s="20" customFormat="1" ht="38.1" customHeight="1" thickTop="1" thickBot="1">
      <c r="B9" s="95" t="s">
        <v>27</v>
      </c>
      <c r="C9" s="77">
        <v>-229</v>
      </c>
      <c r="D9" s="77">
        <v>-4764</v>
      </c>
      <c r="E9" s="37">
        <v>-95.19</v>
      </c>
    </row>
    <row r="10" spans="1:5" s="20" customFormat="1" ht="38.1" customHeight="1" thickTop="1" thickBot="1">
      <c r="B10" s="41" t="s">
        <v>150</v>
      </c>
      <c r="C10" s="26">
        <v>272</v>
      </c>
      <c r="D10" s="26">
        <v>1725</v>
      </c>
      <c r="E10" s="93">
        <v>-84.23</v>
      </c>
    </row>
    <row r="11" spans="1:5" s="20" customFormat="1" ht="38.1" customHeight="1" thickTop="1" thickBot="1">
      <c r="B11" s="95" t="s">
        <v>26</v>
      </c>
      <c r="C11" s="77">
        <v>1</v>
      </c>
      <c r="D11" s="77">
        <v>2</v>
      </c>
      <c r="E11" s="94">
        <v>-50</v>
      </c>
    </row>
    <row r="12" spans="1:5" s="20" customFormat="1" ht="38.1" customHeight="1" thickTop="1" thickBot="1">
      <c r="B12" s="95" t="s">
        <v>30</v>
      </c>
      <c r="C12" s="77">
        <v>-652</v>
      </c>
      <c r="D12" s="77">
        <v>-672</v>
      </c>
      <c r="E12" s="94">
        <v>-2.98</v>
      </c>
    </row>
    <row r="13" spans="1:5" s="20" customFormat="1" ht="38.1" customHeight="1" thickTop="1" thickBot="1">
      <c r="B13" s="95" t="s">
        <v>151</v>
      </c>
      <c r="C13" s="77">
        <v>0</v>
      </c>
      <c r="D13" s="77">
        <v>8</v>
      </c>
      <c r="E13" s="94" t="s">
        <v>287</v>
      </c>
    </row>
    <row r="14" spans="1:5" s="20" customFormat="1" ht="38.1" customHeight="1" thickTop="1" thickBot="1">
      <c r="B14" s="95" t="s">
        <v>152</v>
      </c>
      <c r="C14" s="77">
        <v>0</v>
      </c>
      <c r="D14" s="77">
        <v>-3</v>
      </c>
      <c r="E14" s="94" t="s">
        <v>287</v>
      </c>
    </row>
    <row r="15" spans="1:5" s="20" customFormat="1" ht="38.1" customHeight="1" thickTop="1" thickBot="1">
      <c r="B15" s="95" t="s">
        <v>153</v>
      </c>
      <c r="C15" s="77">
        <v>-13</v>
      </c>
      <c r="D15" s="77">
        <v>-11</v>
      </c>
      <c r="E15" s="94">
        <v>18.18</v>
      </c>
    </row>
    <row r="16" spans="1:5" s="20" customFormat="1" ht="38.1" customHeight="1" thickTop="1" thickBot="1">
      <c r="B16" s="41" t="s">
        <v>154</v>
      </c>
      <c r="C16" s="26">
        <v>-392</v>
      </c>
      <c r="D16" s="26">
        <v>1049</v>
      </c>
      <c r="E16" s="93" t="s">
        <v>12</v>
      </c>
    </row>
    <row r="17" spans="2:10" s="20" customFormat="1" ht="38.1" customHeight="1" thickTop="1" thickBot="1">
      <c r="B17" s="95" t="s">
        <v>37</v>
      </c>
      <c r="C17" s="77">
        <v>-306</v>
      </c>
      <c r="D17" s="77">
        <v>-380</v>
      </c>
      <c r="E17" s="94">
        <v>-19.47</v>
      </c>
    </row>
    <row r="18" spans="2:10" s="20" customFormat="1" ht="38.1" customHeight="1" thickTop="1" thickBot="1">
      <c r="B18" s="41" t="s">
        <v>38</v>
      </c>
      <c r="C18" s="26">
        <v>-698</v>
      </c>
      <c r="D18" s="26">
        <v>669</v>
      </c>
      <c r="E18" s="93" t="s">
        <v>12</v>
      </c>
    </row>
    <row r="19" spans="2:10" ht="46.5" customHeight="1" thickTop="1" thickBot="1">
      <c r="B19" s="41" t="s">
        <v>9</v>
      </c>
      <c r="C19" s="26">
        <v>-379</v>
      </c>
      <c r="D19" s="26">
        <v>1063</v>
      </c>
      <c r="E19" s="93" t="s">
        <v>12</v>
      </c>
      <c r="H19" s="20"/>
      <c r="I19" s="20"/>
      <c r="J19" s="20"/>
    </row>
    <row r="20" spans="2:10" ht="27" thickTop="1">
      <c r="H20" s="20"/>
      <c r="I20" s="20"/>
      <c r="J20" s="20"/>
    </row>
    <row r="21" spans="2:10" ht="27" thickBot="1">
      <c r="H21" s="20"/>
      <c r="I21" s="20"/>
      <c r="J21" s="20"/>
    </row>
    <row r="22" spans="2:10" ht="50.1" customHeight="1" thickTop="1" thickBot="1">
      <c r="B22" s="71" t="s">
        <v>155</v>
      </c>
      <c r="C22" s="61">
        <v>2022</v>
      </c>
      <c r="D22" s="61">
        <v>2023</v>
      </c>
      <c r="E22" s="61">
        <v>2024</v>
      </c>
      <c r="F22" s="61">
        <v>2025</v>
      </c>
      <c r="G22" s="61" t="s">
        <v>286</v>
      </c>
      <c r="H22" s="20"/>
      <c r="I22" s="20"/>
      <c r="J22" s="20"/>
    </row>
    <row r="23" spans="2:10" ht="38.1" customHeight="1" thickTop="1" thickBot="1">
      <c r="B23" s="64" t="s">
        <v>156</v>
      </c>
      <c r="C23" s="29">
        <v>57</v>
      </c>
      <c r="D23" s="29">
        <v>55</v>
      </c>
      <c r="E23" s="29">
        <v>123</v>
      </c>
      <c r="F23" s="29">
        <v>150</v>
      </c>
      <c r="G23" s="29">
        <v>196</v>
      </c>
      <c r="H23" s="20"/>
      <c r="I23" s="20"/>
      <c r="J23" s="20"/>
    </row>
    <row r="24" spans="2:10" ht="38.1" customHeight="1" thickTop="1" thickBot="1">
      <c r="B24" s="64" t="s">
        <v>157</v>
      </c>
      <c r="C24" s="29">
        <v>50</v>
      </c>
      <c r="D24" s="29">
        <v>53</v>
      </c>
      <c r="E24" s="29">
        <v>324</v>
      </c>
      <c r="F24" s="29">
        <v>187</v>
      </c>
      <c r="G24" s="29">
        <v>140</v>
      </c>
    </row>
    <row r="25" spans="2:10" ht="38.1" customHeight="1" thickTop="1" thickBot="1">
      <c r="B25" s="73" t="s">
        <v>158</v>
      </c>
      <c r="C25" s="26">
        <v>107</v>
      </c>
      <c r="D25" s="26">
        <v>108</v>
      </c>
      <c r="E25" s="26">
        <v>447</v>
      </c>
      <c r="F25" s="26">
        <v>337</v>
      </c>
      <c r="G25" s="26">
        <v>336</v>
      </c>
    </row>
    <row r="26" spans="2:10" ht="38.1" customHeight="1" thickTop="1">
      <c r="B26" s="87" t="s">
        <v>159</v>
      </c>
    </row>
    <row r="29" spans="2:10" ht="16.5" thickBot="1"/>
    <row r="30" spans="2:10" ht="50.1" customHeight="1" thickTop="1" thickBot="1">
      <c r="B30" s="71" t="s">
        <v>160</v>
      </c>
      <c r="C30" s="61">
        <v>2022</v>
      </c>
      <c r="D30" s="61">
        <v>2023</v>
      </c>
      <c r="E30" s="61">
        <v>2024</v>
      </c>
      <c r="F30" s="61">
        <v>2025</v>
      </c>
      <c r="G30" s="61" t="s">
        <v>286</v>
      </c>
    </row>
    <row r="31" spans="2:10" ht="38.1" customHeight="1" thickTop="1" thickBot="1">
      <c r="B31" s="64" t="s">
        <v>161</v>
      </c>
      <c r="C31" s="29">
        <v>12232</v>
      </c>
      <c r="D31" s="29">
        <v>13834</v>
      </c>
      <c r="E31" s="29">
        <v>32072</v>
      </c>
      <c r="F31" s="29">
        <v>39527</v>
      </c>
      <c r="G31" s="29">
        <v>51470</v>
      </c>
    </row>
    <row r="32" spans="2:10" ht="38.1" customHeight="1" thickTop="1" thickBot="1">
      <c r="B32" s="64" t="s">
        <v>162</v>
      </c>
      <c r="C32" s="29">
        <v>13821</v>
      </c>
      <c r="D32" s="29">
        <v>15304</v>
      </c>
      <c r="E32" s="29">
        <v>31280</v>
      </c>
      <c r="F32" s="29">
        <v>49297</v>
      </c>
      <c r="G32" s="29">
        <v>37940</v>
      </c>
    </row>
    <row r="33" spans="2:12" ht="38.1" customHeight="1" thickTop="1" thickBot="1">
      <c r="B33" s="73" t="s">
        <v>163</v>
      </c>
      <c r="C33" s="26">
        <v>26053</v>
      </c>
      <c r="D33" s="26">
        <v>29138</v>
      </c>
      <c r="E33" s="26">
        <v>63352</v>
      </c>
      <c r="F33" s="26">
        <v>88824</v>
      </c>
      <c r="G33" s="26">
        <v>89410</v>
      </c>
    </row>
    <row r="34" spans="2:12" ht="38.1" customHeight="1" thickTop="1">
      <c r="B34" s="87" t="s">
        <v>164</v>
      </c>
    </row>
    <row r="37" spans="2:12" ht="16.5" thickBot="1"/>
    <row r="38" spans="2:12" ht="50.1" customHeight="1" thickTop="1" thickBot="1">
      <c r="B38" s="63" t="s">
        <v>165</v>
      </c>
      <c r="C38" s="61">
        <v>2022</v>
      </c>
      <c r="D38" s="61">
        <v>2023</v>
      </c>
      <c r="E38" s="61">
        <v>2024</v>
      </c>
      <c r="F38" s="61">
        <v>2025</v>
      </c>
      <c r="G38" s="61" t="s">
        <v>286</v>
      </c>
    </row>
    <row r="39" spans="2:12" ht="38.1" customHeight="1" thickTop="1" thickBot="1">
      <c r="B39" s="64" t="s">
        <v>166</v>
      </c>
      <c r="C39" s="29">
        <v>52</v>
      </c>
      <c r="D39" s="29">
        <v>124</v>
      </c>
      <c r="E39" s="29">
        <v>206</v>
      </c>
      <c r="F39" s="29">
        <v>55</v>
      </c>
      <c r="G39" s="29">
        <v>55</v>
      </c>
    </row>
    <row r="40" spans="2:12" ht="38.1" customHeight="1" thickTop="1" thickBot="1">
      <c r="B40" s="64" t="s">
        <v>167</v>
      </c>
      <c r="C40" s="29">
        <v>87</v>
      </c>
      <c r="D40" s="29">
        <v>106</v>
      </c>
      <c r="E40" s="29">
        <v>239</v>
      </c>
      <c r="F40" s="29">
        <v>336</v>
      </c>
      <c r="G40" s="29">
        <v>336</v>
      </c>
    </row>
    <row r="41" spans="2:12" ht="38.1" customHeight="1" thickTop="1" thickBot="1">
      <c r="B41" s="64" t="s">
        <v>168</v>
      </c>
      <c r="C41" s="29">
        <v>3</v>
      </c>
      <c r="D41" s="29">
        <v>2</v>
      </c>
      <c r="E41" s="29">
        <v>2</v>
      </c>
      <c r="F41" s="29">
        <v>1</v>
      </c>
      <c r="G41" s="29">
        <v>0</v>
      </c>
    </row>
    <row r="42" spans="2:12" ht="38.1" customHeight="1" thickTop="1" thickBot="1">
      <c r="B42" s="73" t="s">
        <v>158</v>
      </c>
      <c r="C42" s="26">
        <v>142</v>
      </c>
      <c r="D42" s="26">
        <v>232</v>
      </c>
      <c r="E42" s="26">
        <v>447</v>
      </c>
      <c r="F42" s="26">
        <v>392</v>
      </c>
      <c r="G42" s="26">
        <v>391</v>
      </c>
    </row>
    <row r="43" spans="2:12" ht="38.1" customHeight="1" thickTop="1">
      <c r="B43" s="87" t="s">
        <v>169</v>
      </c>
    </row>
    <row r="46" spans="2:12" ht="16.5" thickBot="1"/>
    <row r="47" spans="2:12" s="60" customFormat="1" ht="50.1" customHeight="1" thickTop="1" thickBot="1">
      <c r="B47" s="63" t="s">
        <v>170</v>
      </c>
      <c r="C47" s="88" t="s">
        <v>171</v>
      </c>
      <c r="D47" s="88" t="s">
        <v>172</v>
      </c>
      <c r="E47" s="88" t="s">
        <v>288</v>
      </c>
      <c r="F47" s="88" t="s">
        <v>174</v>
      </c>
      <c r="G47" s="88" t="s">
        <v>175</v>
      </c>
      <c r="H47" s="61" t="s">
        <v>289</v>
      </c>
      <c r="I47" s="88" t="s">
        <v>275</v>
      </c>
      <c r="J47" s="88" t="s">
        <v>176</v>
      </c>
      <c r="K47" s="88" t="s">
        <v>290</v>
      </c>
      <c r="L47" s="88" t="s">
        <v>291</v>
      </c>
    </row>
    <row r="48" spans="2:12" s="60" customFormat="1" ht="38.1" customHeight="1" thickTop="1" thickBot="1">
      <c r="B48" s="64" t="s">
        <v>166</v>
      </c>
      <c r="C48" s="96" t="s">
        <v>292</v>
      </c>
      <c r="D48" s="96" t="s">
        <v>292</v>
      </c>
      <c r="E48" s="96" t="s">
        <v>292</v>
      </c>
      <c r="F48" s="96" t="s">
        <v>292</v>
      </c>
      <c r="G48" s="96" t="s">
        <v>292</v>
      </c>
      <c r="H48" s="96" t="s">
        <v>292</v>
      </c>
      <c r="I48" s="96" t="s">
        <v>292</v>
      </c>
      <c r="J48" s="96" t="s">
        <v>292</v>
      </c>
      <c r="K48" s="96" t="s">
        <v>292</v>
      </c>
      <c r="L48" s="96">
        <v>55</v>
      </c>
    </row>
    <row r="49" spans="2:12" s="60" customFormat="1" ht="38.1" customHeight="1" thickTop="1" thickBot="1">
      <c r="B49" s="64" t="s">
        <v>180</v>
      </c>
      <c r="C49" s="96" t="s">
        <v>292</v>
      </c>
      <c r="D49" s="96" t="s">
        <v>292</v>
      </c>
      <c r="E49" s="96" t="s">
        <v>292</v>
      </c>
      <c r="F49" s="96">
        <v>1</v>
      </c>
      <c r="G49" s="96">
        <v>3</v>
      </c>
      <c r="H49" s="96">
        <v>19</v>
      </c>
      <c r="I49" s="96">
        <v>28</v>
      </c>
      <c r="J49" s="96">
        <v>24</v>
      </c>
      <c r="K49" s="96">
        <v>65</v>
      </c>
      <c r="L49" s="96" t="s">
        <v>292</v>
      </c>
    </row>
    <row r="50" spans="2:12" s="60" customFormat="1" ht="38.1" customHeight="1" thickTop="1" thickBot="1">
      <c r="B50" s="64" t="s">
        <v>177</v>
      </c>
      <c r="C50" s="96" t="s">
        <v>292</v>
      </c>
      <c r="D50" s="96" t="s">
        <v>292</v>
      </c>
      <c r="E50" s="96" t="s">
        <v>292</v>
      </c>
      <c r="F50" s="96">
        <v>17</v>
      </c>
      <c r="G50" s="96">
        <v>31</v>
      </c>
      <c r="H50" s="96">
        <v>54</v>
      </c>
      <c r="I50" s="96">
        <v>32</v>
      </c>
      <c r="J50" s="96">
        <v>22</v>
      </c>
      <c r="K50" s="96">
        <v>40</v>
      </c>
      <c r="L50" s="96" t="s">
        <v>292</v>
      </c>
    </row>
    <row r="51" spans="2:12" s="60" customFormat="1" ht="38.1" customHeight="1" thickTop="1" thickBot="1">
      <c r="B51" s="64" t="s">
        <v>178</v>
      </c>
      <c r="C51" s="96">
        <v>1</v>
      </c>
      <c r="D51" s="96">
        <v>30</v>
      </c>
      <c r="E51" s="96">
        <v>24</v>
      </c>
      <c r="F51" s="96" t="s">
        <v>292</v>
      </c>
      <c r="G51" s="96" t="s">
        <v>292</v>
      </c>
      <c r="H51" s="96" t="s">
        <v>292</v>
      </c>
      <c r="I51" s="96" t="s">
        <v>292</v>
      </c>
      <c r="J51" s="96" t="s">
        <v>292</v>
      </c>
      <c r="K51" s="96" t="s">
        <v>292</v>
      </c>
      <c r="L51" s="96" t="s">
        <v>292</v>
      </c>
    </row>
    <row r="52" spans="2:12" s="60" customFormat="1" ht="38.1" customHeight="1" thickTop="1" thickBot="1">
      <c r="B52" s="73" t="s">
        <v>179</v>
      </c>
      <c r="C52" s="97">
        <v>1</v>
      </c>
      <c r="D52" s="97">
        <v>30</v>
      </c>
      <c r="E52" s="97">
        <v>24</v>
      </c>
      <c r="F52" s="97">
        <v>18</v>
      </c>
      <c r="G52" s="97">
        <v>34</v>
      </c>
      <c r="H52" s="97">
        <v>73</v>
      </c>
      <c r="I52" s="97">
        <v>60</v>
      </c>
      <c r="J52" s="97">
        <v>46</v>
      </c>
      <c r="K52" s="97">
        <v>105</v>
      </c>
      <c r="L52" s="97">
        <v>55</v>
      </c>
    </row>
    <row r="53" spans="2:12" ht="38.1" customHeight="1" thickTop="1" thickBot="1">
      <c r="B53" s="64" t="s">
        <v>181</v>
      </c>
      <c r="C53" s="96">
        <v>7923</v>
      </c>
      <c r="D53" s="96">
        <v>3537</v>
      </c>
      <c r="E53" s="96">
        <v>3822</v>
      </c>
      <c r="F53" s="96">
        <v>1988</v>
      </c>
      <c r="G53" s="96">
        <v>4475</v>
      </c>
      <c r="H53" s="96">
        <v>8399</v>
      </c>
      <c r="I53" s="96">
        <v>7770</v>
      </c>
      <c r="J53" s="96">
        <v>5572</v>
      </c>
      <c r="K53" s="96">
        <v>13639</v>
      </c>
      <c r="L53" s="96">
        <v>6780</v>
      </c>
    </row>
    <row r="54" spans="2:12" ht="16.5" thickTop="1"/>
    <row r="56" spans="2:12" ht="16.5" thickBot="1"/>
    <row r="57" spans="2:12" ht="50.1" customHeight="1" thickTop="1" thickBot="1">
      <c r="B57" s="24" t="s">
        <v>268</v>
      </c>
      <c r="C57" s="61">
        <v>2020</v>
      </c>
      <c r="D57" s="61">
        <v>2021</v>
      </c>
      <c r="E57" s="61">
        <v>2022</v>
      </c>
      <c r="F57" s="61">
        <v>2023</v>
      </c>
      <c r="G57" s="61">
        <v>2024</v>
      </c>
      <c r="H57" s="88">
        <v>2025</v>
      </c>
      <c r="I57" s="88">
        <v>2026</v>
      </c>
      <c r="J57" s="88">
        <v>2027</v>
      </c>
      <c r="K57" s="88">
        <v>2028</v>
      </c>
    </row>
    <row r="58" spans="2:12" ht="38.1" customHeight="1" thickTop="1" thickBot="1">
      <c r="B58" s="74" t="s">
        <v>269</v>
      </c>
      <c r="C58" s="66">
        <v>3</v>
      </c>
      <c r="D58" s="66">
        <v>19</v>
      </c>
      <c r="E58" s="67">
        <v>1</v>
      </c>
      <c r="F58" s="67"/>
      <c r="G58" s="67"/>
      <c r="H58" s="67"/>
      <c r="I58" s="67"/>
      <c r="J58" s="67"/>
      <c r="K58" s="67"/>
    </row>
    <row r="59" spans="2:12" ht="38.1" customHeight="1" thickTop="1" thickBot="1">
      <c r="B59" s="74" t="s">
        <v>171</v>
      </c>
      <c r="C59" s="66"/>
      <c r="D59" s="66">
        <v>46</v>
      </c>
      <c r="E59" s="67">
        <v>3</v>
      </c>
      <c r="F59" s="67"/>
      <c r="G59" s="66"/>
      <c r="H59" s="67"/>
      <c r="I59" s="67">
        <v>1</v>
      </c>
      <c r="J59" s="67"/>
      <c r="K59" s="67"/>
    </row>
    <row r="60" spans="2:12" ht="38.1" customHeight="1" thickTop="1" thickBot="1">
      <c r="B60" s="74" t="s">
        <v>270</v>
      </c>
      <c r="C60" s="67"/>
      <c r="D60" s="66"/>
      <c r="E60" s="67">
        <v>24</v>
      </c>
      <c r="F60" s="67"/>
      <c r="G60" s="67"/>
      <c r="H60" s="67"/>
      <c r="I60" s="67"/>
      <c r="J60" s="67"/>
      <c r="K60" s="67"/>
    </row>
    <row r="61" spans="2:12" ht="38.1" customHeight="1" thickTop="1" thickBot="1">
      <c r="B61" s="74" t="s">
        <v>271</v>
      </c>
      <c r="C61" s="67"/>
      <c r="D61" s="67"/>
      <c r="E61" s="66"/>
      <c r="F61" s="67">
        <v>33</v>
      </c>
      <c r="G61" s="67"/>
      <c r="H61" s="67"/>
      <c r="I61" s="67"/>
      <c r="J61" s="67"/>
      <c r="K61" s="67"/>
    </row>
    <row r="62" spans="2:12" ht="38.1" customHeight="1" thickTop="1" thickBot="1">
      <c r="B62" s="74" t="s">
        <v>272</v>
      </c>
      <c r="C62" s="66"/>
      <c r="D62" s="67" t="s">
        <v>1</v>
      </c>
      <c r="E62" s="67"/>
      <c r="F62" s="67"/>
      <c r="G62" s="66"/>
      <c r="H62" s="67">
        <v>30</v>
      </c>
      <c r="I62" s="67"/>
      <c r="J62" s="67"/>
      <c r="K62" s="67"/>
    </row>
    <row r="63" spans="2:12" ht="38.1" customHeight="1" thickTop="1" thickBot="1">
      <c r="B63" s="74" t="s">
        <v>173</v>
      </c>
      <c r="C63" s="66"/>
      <c r="D63" s="67" t="s">
        <v>1</v>
      </c>
      <c r="E63" s="67"/>
      <c r="F63" s="67"/>
      <c r="G63" s="66"/>
      <c r="H63" s="67">
        <v>24</v>
      </c>
      <c r="I63" s="67"/>
      <c r="J63" s="67"/>
      <c r="K63" s="67"/>
    </row>
    <row r="64" spans="2:12" ht="38.1" customHeight="1" thickTop="1" thickBot="1">
      <c r="B64" s="74" t="s">
        <v>174</v>
      </c>
      <c r="C64" s="67"/>
      <c r="D64" s="66"/>
      <c r="E64" s="67" t="s">
        <v>1</v>
      </c>
      <c r="F64" s="67"/>
      <c r="G64" s="67"/>
      <c r="H64" s="66"/>
      <c r="I64" s="67">
        <v>18</v>
      </c>
      <c r="J64" s="67"/>
      <c r="K64" s="67"/>
    </row>
    <row r="65" spans="2:11" ht="38.1" customHeight="1" thickTop="1" thickBot="1">
      <c r="B65" s="74" t="s">
        <v>175</v>
      </c>
      <c r="C65" s="67"/>
      <c r="D65" s="66"/>
      <c r="E65" s="67" t="s">
        <v>1</v>
      </c>
      <c r="F65" s="67"/>
      <c r="G65" s="67"/>
      <c r="H65" s="66"/>
      <c r="I65" s="67">
        <v>34</v>
      </c>
      <c r="J65" s="67"/>
      <c r="K65" s="67"/>
    </row>
    <row r="66" spans="2:11" ht="38.1" customHeight="1" thickTop="1" thickBot="1">
      <c r="B66" s="74" t="s">
        <v>273</v>
      </c>
      <c r="C66" s="67"/>
      <c r="D66" s="66"/>
      <c r="E66" s="67" t="s">
        <v>1</v>
      </c>
      <c r="F66" s="67"/>
      <c r="G66" s="67"/>
      <c r="H66" s="66"/>
      <c r="I66" s="67"/>
      <c r="J66" s="67" t="s">
        <v>274</v>
      </c>
      <c r="K66" s="66"/>
    </row>
    <row r="67" spans="2:11" ht="38.1" customHeight="1" thickTop="1" thickBot="1">
      <c r="B67" s="74" t="s">
        <v>275</v>
      </c>
      <c r="C67" s="67"/>
      <c r="D67" s="67"/>
      <c r="E67" s="66"/>
      <c r="F67" s="67" t="s">
        <v>1</v>
      </c>
      <c r="G67" s="67"/>
      <c r="H67" s="67"/>
      <c r="I67" s="66"/>
      <c r="J67" s="67">
        <v>60</v>
      </c>
      <c r="K67" s="67"/>
    </row>
    <row r="68" spans="2:11" ht="38.1" customHeight="1" thickTop="1" thickBot="1">
      <c r="B68" s="74" t="s">
        <v>276</v>
      </c>
      <c r="C68" s="67"/>
      <c r="D68" s="67"/>
      <c r="E68" s="67"/>
      <c r="F68" s="66"/>
      <c r="G68" s="67" t="s">
        <v>1</v>
      </c>
      <c r="H68" s="67"/>
      <c r="I68" s="66"/>
      <c r="J68" s="66">
        <v>73</v>
      </c>
      <c r="K68" s="67"/>
    </row>
    <row r="69" spans="2:11" ht="38.1" customHeight="1" thickTop="1" thickBot="1">
      <c r="B69" s="74" t="s">
        <v>277</v>
      </c>
      <c r="C69" s="67"/>
      <c r="D69" s="67"/>
      <c r="E69" s="67"/>
      <c r="F69" s="67"/>
      <c r="G69" s="66"/>
      <c r="H69" s="67" t="s">
        <v>293</v>
      </c>
      <c r="I69" s="67"/>
      <c r="J69" s="66"/>
      <c r="K69" s="67">
        <v>46</v>
      </c>
    </row>
    <row r="70" spans="2:11" ht="38.1" customHeight="1" thickTop="1" thickBot="1">
      <c r="B70" s="74" t="s">
        <v>294</v>
      </c>
      <c r="C70" s="67"/>
      <c r="D70" s="67"/>
      <c r="E70" s="67"/>
      <c r="F70" s="67"/>
      <c r="G70" s="67"/>
      <c r="H70" s="67"/>
      <c r="I70" s="67"/>
      <c r="J70" s="66"/>
      <c r="K70" s="67">
        <v>105</v>
      </c>
    </row>
    <row r="71" spans="2:11" ht="38.1" customHeight="1" thickTop="1" thickBot="1">
      <c r="B71" s="74" t="s">
        <v>295</v>
      </c>
      <c r="C71" s="67"/>
      <c r="D71" s="67"/>
      <c r="E71" s="67"/>
      <c r="F71" s="67"/>
      <c r="G71" s="67"/>
      <c r="H71" s="67"/>
      <c r="I71" s="67"/>
      <c r="J71" s="67"/>
      <c r="K71" s="66"/>
    </row>
    <row r="72" spans="2:11" ht="38.1" customHeight="1" thickTop="1" thickBot="1">
      <c r="B72" s="74" t="s">
        <v>278</v>
      </c>
      <c r="C72" s="67"/>
      <c r="D72" s="67"/>
      <c r="E72" s="67"/>
      <c r="F72" s="67"/>
      <c r="G72" s="67"/>
      <c r="H72" s="67"/>
      <c r="I72" s="67" t="s">
        <v>296</v>
      </c>
      <c r="J72" s="67"/>
      <c r="K72" s="66"/>
    </row>
    <row r="73" spans="2:11" ht="38.1" customHeight="1" thickTop="1">
      <c r="B73" s="98" t="s">
        <v>279</v>
      </c>
      <c r="C73" s="68">
        <v>3</v>
      </c>
      <c r="D73" s="68">
        <v>65</v>
      </c>
      <c r="E73" s="68">
        <v>28</v>
      </c>
      <c r="F73" s="69">
        <v>33</v>
      </c>
      <c r="G73" s="68">
        <v>0</v>
      </c>
      <c r="H73" s="68">
        <v>54</v>
      </c>
      <c r="I73" s="68">
        <v>53</v>
      </c>
      <c r="J73" s="68">
        <v>133</v>
      </c>
      <c r="K73" s="68">
        <v>151</v>
      </c>
    </row>
  </sheetData>
  <mergeCells count="1">
    <mergeCell ref="C3:D3"/>
  </mergeCells>
  <hyperlinks>
    <hyperlink ref="A1" location="Inicio!A1" display="&lt; INICIO" xr:uid="{E269BA89-FA33-4348-A98B-D3027031764A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09201-25BF-4B68-B2DF-9BBAC8F079B5}">
  <dimension ref="A1:T59"/>
  <sheetViews>
    <sheetView showGridLines="0" zoomScale="70" zoomScaleNormal="70" workbookViewId="0">
      <selection activeCell="F13" sqref="F13"/>
    </sheetView>
  </sheetViews>
  <sheetFormatPr baseColWidth="10" defaultColWidth="8.6640625" defaultRowHeight="15.75"/>
  <cols>
    <col min="1" max="1" width="10.88671875" style="11" customWidth="1"/>
    <col min="2" max="2" width="70" style="11" customWidth="1"/>
    <col min="3" max="20" width="20.77734375" style="11" customWidth="1"/>
    <col min="21" max="16384" width="8.6640625" style="11"/>
  </cols>
  <sheetData>
    <row r="1" spans="1:6" s="6" customFormat="1" ht="40.35" customHeight="1">
      <c r="A1" s="4" t="s">
        <v>4</v>
      </c>
      <c r="B1" s="5"/>
    </row>
    <row r="3" spans="1:6" ht="16.5" thickBot="1">
      <c r="C3" s="125" t="s">
        <v>0</v>
      </c>
      <c r="D3" s="125"/>
    </row>
    <row r="4" spans="1:6" s="20" customFormat="1" ht="55.35" customHeight="1" thickTop="1" thickBot="1">
      <c r="B4" s="92" t="s">
        <v>146</v>
      </c>
      <c r="C4" s="61" t="s">
        <v>286</v>
      </c>
      <c r="D4" s="61" t="s">
        <v>6</v>
      </c>
      <c r="E4" s="61" t="s">
        <v>7</v>
      </c>
    </row>
    <row r="5" spans="1:6" s="20" customFormat="1" ht="38.1" customHeight="1" thickTop="1" thickBot="1">
      <c r="B5" s="41" t="s">
        <v>21</v>
      </c>
      <c r="C5" s="26">
        <v>1278</v>
      </c>
      <c r="D5" s="26">
        <v>1342</v>
      </c>
      <c r="E5" s="93">
        <v>-4.7699999999999996</v>
      </c>
    </row>
    <row r="6" spans="1:6" s="20" customFormat="1" ht="38.1" customHeight="1" thickTop="1" thickBot="1">
      <c r="B6" s="28" t="s">
        <v>182</v>
      </c>
      <c r="C6" s="29">
        <v>1278</v>
      </c>
      <c r="D6" s="29">
        <v>1342</v>
      </c>
      <c r="E6" s="37">
        <v>-4.7699999999999996</v>
      </c>
    </row>
    <row r="7" spans="1:6" s="20" customFormat="1" ht="38.1" customHeight="1" thickTop="1" thickBot="1">
      <c r="B7" s="95" t="s">
        <v>26</v>
      </c>
      <c r="C7" s="77">
        <v>233</v>
      </c>
      <c r="D7" s="77">
        <v>26</v>
      </c>
      <c r="E7" s="94" t="s">
        <v>2</v>
      </c>
    </row>
    <row r="8" spans="1:6" s="20" customFormat="1" ht="38.1" customHeight="1" thickTop="1" thickBot="1">
      <c r="B8" s="95" t="s">
        <v>30</v>
      </c>
      <c r="C8" s="77">
        <v>-979</v>
      </c>
      <c r="D8" s="77">
        <v>-915</v>
      </c>
      <c r="E8" s="94">
        <v>6.99</v>
      </c>
    </row>
    <row r="9" spans="1:6" s="20" customFormat="1" ht="38.1" customHeight="1" thickTop="1" thickBot="1">
      <c r="B9" s="95" t="s">
        <v>152</v>
      </c>
      <c r="C9" s="77">
        <v>0</v>
      </c>
      <c r="D9" s="77">
        <v>0</v>
      </c>
      <c r="E9" s="94" t="s">
        <v>287</v>
      </c>
    </row>
    <row r="10" spans="1:6" s="20" customFormat="1" ht="38.1" customHeight="1" thickTop="1" thickBot="1">
      <c r="B10" s="95" t="s">
        <v>153</v>
      </c>
      <c r="C10" s="77">
        <v>-102</v>
      </c>
      <c r="D10" s="77">
        <v>-143</v>
      </c>
      <c r="E10" s="94">
        <v>-28.67</v>
      </c>
    </row>
    <row r="11" spans="1:6" s="20" customFormat="1" ht="38.1" customHeight="1" thickTop="1" thickBot="1">
      <c r="B11" s="41" t="s">
        <v>154</v>
      </c>
      <c r="C11" s="26">
        <v>430</v>
      </c>
      <c r="D11" s="26">
        <v>310</v>
      </c>
      <c r="E11" s="93">
        <v>38.71</v>
      </c>
    </row>
    <row r="12" spans="1:6" s="20" customFormat="1" ht="38.1" customHeight="1" thickTop="1" thickBot="1">
      <c r="B12" s="95" t="s">
        <v>37</v>
      </c>
      <c r="C12" s="77">
        <v>-34</v>
      </c>
      <c r="D12" s="77">
        <v>-57</v>
      </c>
      <c r="E12" s="94">
        <v>-40.35</v>
      </c>
    </row>
    <row r="13" spans="1:6" s="20" customFormat="1" ht="38.1" customHeight="1" thickTop="1" thickBot="1">
      <c r="B13" s="41" t="s">
        <v>38</v>
      </c>
      <c r="C13" s="26">
        <v>396</v>
      </c>
      <c r="D13" s="26">
        <v>253</v>
      </c>
      <c r="E13" s="93">
        <v>56.52</v>
      </c>
      <c r="F13" s="11"/>
    </row>
    <row r="14" spans="1:6" ht="39" customHeight="1" thickTop="1" thickBot="1">
      <c r="B14" s="41" t="s">
        <v>9</v>
      </c>
      <c r="C14" s="26">
        <v>532</v>
      </c>
      <c r="D14" s="26">
        <v>453</v>
      </c>
      <c r="E14" s="93">
        <v>17.440000000000001</v>
      </c>
    </row>
    <row r="15" spans="1:6" ht="16.5" thickTop="1"/>
    <row r="16" spans="1:6" ht="16.5" thickBot="1">
      <c r="C16" s="125" t="s">
        <v>0</v>
      </c>
      <c r="D16" s="125"/>
    </row>
    <row r="17" spans="2:7" ht="50.1" customHeight="1" thickTop="1" thickBot="1">
      <c r="B17" s="71" t="s">
        <v>201</v>
      </c>
      <c r="C17" s="61" t="s">
        <v>286</v>
      </c>
      <c r="D17" s="61" t="s">
        <v>6</v>
      </c>
      <c r="E17" s="61" t="s">
        <v>7</v>
      </c>
    </row>
    <row r="18" spans="2:7" ht="38.1" customHeight="1" thickTop="1" thickBot="1">
      <c r="B18" s="64" t="s">
        <v>197</v>
      </c>
      <c r="C18" s="26">
        <v>18796</v>
      </c>
      <c r="D18" s="29">
        <v>21358</v>
      </c>
      <c r="E18" s="29">
        <v>-12</v>
      </c>
    </row>
    <row r="19" spans="2:7" ht="38.1" customHeight="1" thickTop="1" thickBot="1">
      <c r="B19" s="64" t="s">
        <v>198</v>
      </c>
      <c r="C19" s="26">
        <v>8902</v>
      </c>
      <c r="D19" s="29">
        <v>11268</v>
      </c>
      <c r="E19" s="37">
        <v>-21</v>
      </c>
    </row>
    <row r="20" spans="2:7" ht="38.1" customHeight="1" thickTop="1" thickBot="1">
      <c r="B20" s="64" t="s">
        <v>297</v>
      </c>
      <c r="C20" s="93">
        <v>69.489999999999995</v>
      </c>
      <c r="D20" s="35">
        <v>60.32</v>
      </c>
      <c r="E20" s="37">
        <v>15.21</v>
      </c>
    </row>
    <row r="21" spans="2:7" ht="38.1" customHeight="1" thickTop="1" thickBot="1">
      <c r="B21" s="64" t="s">
        <v>298</v>
      </c>
      <c r="C21" s="99">
        <v>0.47399999999999998</v>
      </c>
      <c r="D21" s="39">
        <v>0.52800000000000002</v>
      </c>
      <c r="E21" s="37">
        <v>-10.23</v>
      </c>
    </row>
    <row r="22" spans="2:7" ht="38.1" customHeight="1" thickTop="1" thickBot="1">
      <c r="B22" s="64" t="s">
        <v>199</v>
      </c>
      <c r="C22" s="100">
        <v>146.72999999999999</v>
      </c>
      <c r="D22" s="101">
        <v>114.33</v>
      </c>
      <c r="E22" s="37">
        <v>28.34</v>
      </c>
    </row>
    <row r="23" spans="2:7" ht="38.1" customHeight="1" thickTop="1">
      <c r="B23" s="133" t="s">
        <v>200</v>
      </c>
      <c r="C23" s="133"/>
      <c r="D23" s="133"/>
      <c r="E23" s="133"/>
    </row>
    <row r="25" spans="2:7" ht="16.5" thickBot="1">
      <c r="C25" s="134" t="s">
        <v>0</v>
      </c>
      <c r="D25" s="134"/>
      <c r="E25" s="134"/>
      <c r="F25" s="134"/>
      <c r="G25" s="134"/>
    </row>
    <row r="26" spans="2:7" ht="50.1" customHeight="1" thickTop="1" thickBot="1">
      <c r="B26" s="71" t="s">
        <v>196</v>
      </c>
      <c r="C26" s="61">
        <v>2022</v>
      </c>
      <c r="D26" s="61">
        <v>2023</v>
      </c>
      <c r="E26" s="61">
        <v>2024</v>
      </c>
      <c r="F26" s="61">
        <v>2025</v>
      </c>
      <c r="G26" s="61" t="s">
        <v>286</v>
      </c>
    </row>
    <row r="27" spans="2:7" ht="38.1" customHeight="1" thickTop="1" thickBot="1">
      <c r="B27" s="64" t="s">
        <v>197</v>
      </c>
      <c r="C27" s="29">
        <v>43070</v>
      </c>
      <c r="D27" s="29">
        <v>43070</v>
      </c>
      <c r="E27" s="29">
        <v>43070</v>
      </c>
      <c r="F27" s="29">
        <v>43070</v>
      </c>
      <c r="G27" s="26">
        <v>18796</v>
      </c>
    </row>
    <row r="28" spans="2:7" ht="38.1" customHeight="1" thickTop="1" thickBot="1">
      <c r="B28" s="64" t="s">
        <v>198</v>
      </c>
      <c r="C28" s="29">
        <v>21426</v>
      </c>
      <c r="D28" s="29">
        <v>24083</v>
      </c>
      <c r="E28" s="29">
        <v>24168</v>
      </c>
      <c r="F28" s="29">
        <v>24600</v>
      </c>
      <c r="G28" s="26">
        <v>8902</v>
      </c>
    </row>
    <row r="29" spans="2:7" ht="38.1" customHeight="1" thickTop="1" thickBot="1">
      <c r="B29" s="64" t="s">
        <v>297</v>
      </c>
      <c r="C29" s="37">
        <v>56.79</v>
      </c>
      <c r="D29" s="37">
        <v>71.22</v>
      </c>
      <c r="E29" s="37">
        <v>70.599999999999994</v>
      </c>
      <c r="F29" s="37">
        <v>76.62</v>
      </c>
      <c r="G29" s="26">
        <v>69.489999999999995</v>
      </c>
    </row>
    <row r="30" spans="2:7" ht="38.1" customHeight="1" thickTop="1" thickBot="1">
      <c r="B30" s="64" t="s">
        <v>298</v>
      </c>
      <c r="C30" s="39">
        <v>0.497</v>
      </c>
      <c r="D30" s="39">
        <v>0.55900000000000005</v>
      </c>
      <c r="E30" s="39">
        <v>0.56100000000000005</v>
      </c>
      <c r="F30" s="39">
        <v>0.57120000000000004</v>
      </c>
      <c r="G30" s="26">
        <v>0.47360000000000002</v>
      </c>
    </row>
    <row r="31" spans="2:7" ht="38.1" customHeight="1" thickTop="1" thickBot="1">
      <c r="B31" s="64" t="s">
        <v>199</v>
      </c>
      <c r="C31" s="37">
        <v>114.16</v>
      </c>
      <c r="D31" s="37">
        <v>127.37</v>
      </c>
      <c r="E31" s="37">
        <v>125.82</v>
      </c>
      <c r="F31" s="37">
        <v>134.15</v>
      </c>
      <c r="G31" s="26">
        <v>146.72999999999999</v>
      </c>
    </row>
    <row r="32" spans="2:7" ht="38.1" customHeight="1" thickTop="1">
      <c r="B32" s="87" t="s">
        <v>200</v>
      </c>
    </row>
    <row r="36" spans="2:8" ht="19.5" thickBot="1">
      <c r="C36" s="134" t="s">
        <v>0</v>
      </c>
      <c r="D36" s="134"/>
      <c r="E36" s="134"/>
      <c r="F36" s="134"/>
      <c r="G36" s="134"/>
      <c r="H36" s="70"/>
    </row>
    <row r="37" spans="2:8" ht="50.1" customHeight="1" thickTop="1" thickBot="1">
      <c r="B37" s="71" t="s">
        <v>280</v>
      </c>
      <c r="C37" s="61">
        <v>2022</v>
      </c>
      <c r="D37" s="61">
        <v>2023</v>
      </c>
      <c r="E37" s="61">
        <v>2024</v>
      </c>
      <c r="F37" s="61">
        <v>2025</v>
      </c>
      <c r="G37" s="61" t="s">
        <v>286</v>
      </c>
    </row>
    <row r="38" spans="2:8" ht="38.1" customHeight="1" thickTop="1" thickBot="1">
      <c r="B38" s="64" t="s">
        <v>183</v>
      </c>
      <c r="C38" s="29">
        <v>58221</v>
      </c>
      <c r="D38" s="29">
        <v>63766</v>
      </c>
      <c r="E38" s="29">
        <v>95536</v>
      </c>
      <c r="F38" s="29">
        <v>84829</v>
      </c>
      <c r="G38" s="102">
        <v>76949</v>
      </c>
    </row>
    <row r="39" spans="2:8" ht="38.1" customHeight="1" thickTop="1" thickBot="1">
      <c r="B39" s="64" t="s">
        <v>184</v>
      </c>
      <c r="C39" s="29">
        <v>88247</v>
      </c>
      <c r="D39" s="29">
        <v>81086</v>
      </c>
      <c r="E39" s="29">
        <v>156955</v>
      </c>
      <c r="F39" s="29">
        <v>122952</v>
      </c>
      <c r="G39" s="102">
        <v>141677</v>
      </c>
    </row>
    <row r="40" spans="2:8" ht="38.1" customHeight="1" thickTop="1" thickBot="1">
      <c r="B40" s="64" t="s">
        <v>185</v>
      </c>
      <c r="C40" s="29">
        <v>135428</v>
      </c>
      <c r="D40" s="29">
        <v>184077</v>
      </c>
      <c r="E40" s="29">
        <v>276027</v>
      </c>
      <c r="F40" s="29">
        <v>209771</v>
      </c>
      <c r="G40" s="102">
        <v>238292</v>
      </c>
    </row>
    <row r="41" spans="2:8" ht="38.1" customHeight="1" thickTop="1" thickBot="1">
      <c r="B41" s="64" t="s">
        <v>186</v>
      </c>
      <c r="C41" s="29">
        <v>183261</v>
      </c>
      <c r="D41" s="29">
        <v>243058</v>
      </c>
      <c r="E41" s="29">
        <v>224406</v>
      </c>
      <c r="F41" s="29">
        <v>270348</v>
      </c>
      <c r="G41" s="102">
        <v>287150</v>
      </c>
    </row>
    <row r="42" spans="2:8" ht="38.1" customHeight="1" thickTop="1" thickBot="1">
      <c r="B42" s="64" t="s">
        <v>187</v>
      </c>
      <c r="C42" s="29">
        <v>191044</v>
      </c>
      <c r="D42" s="29">
        <v>269163</v>
      </c>
      <c r="E42" s="29">
        <v>252279</v>
      </c>
      <c r="F42" s="29">
        <v>297152</v>
      </c>
      <c r="G42" s="102">
        <v>263698</v>
      </c>
    </row>
    <row r="43" spans="2:8" ht="38.1" customHeight="1" thickTop="1" thickBot="1">
      <c r="B43" s="64" t="s">
        <v>188</v>
      </c>
      <c r="C43" s="29">
        <v>222572</v>
      </c>
      <c r="D43" s="29">
        <v>301292</v>
      </c>
      <c r="E43" s="29">
        <v>268655</v>
      </c>
      <c r="F43" s="29">
        <v>303214</v>
      </c>
      <c r="G43" s="102">
        <v>298442</v>
      </c>
    </row>
    <row r="44" spans="2:8" ht="38.1" customHeight="1" thickTop="1" thickBot="1">
      <c r="B44" s="64" t="s">
        <v>189</v>
      </c>
      <c r="C44" s="29">
        <v>406414</v>
      </c>
      <c r="D44" s="29">
        <v>492599</v>
      </c>
      <c r="E44" s="29">
        <v>471395</v>
      </c>
      <c r="F44" s="29">
        <v>525132</v>
      </c>
      <c r="G44" s="102"/>
    </row>
    <row r="45" spans="2:8" ht="38.1" customHeight="1" thickTop="1" thickBot="1">
      <c r="B45" s="64" t="s">
        <v>190</v>
      </c>
      <c r="C45" s="29">
        <v>530368</v>
      </c>
      <c r="D45" s="29">
        <v>563684</v>
      </c>
      <c r="E45" s="29">
        <v>562755</v>
      </c>
      <c r="F45" s="29">
        <v>609796</v>
      </c>
      <c r="G45" s="102"/>
    </row>
    <row r="46" spans="2:8" ht="38.1" customHeight="1" thickTop="1" thickBot="1">
      <c r="B46" s="64" t="s">
        <v>191</v>
      </c>
      <c r="C46" s="29">
        <v>230590</v>
      </c>
      <c r="D46" s="29">
        <v>254589</v>
      </c>
      <c r="E46" s="29">
        <v>261640</v>
      </c>
      <c r="F46" s="29">
        <v>291361</v>
      </c>
      <c r="G46" s="102"/>
    </row>
    <row r="47" spans="2:8" ht="38.1" customHeight="1" thickTop="1" thickBot="1">
      <c r="B47" s="64" t="s">
        <v>192</v>
      </c>
      <c r="C47" s="29">
        <v>193825</v>
      </c>
      <c r="D47" s="29">
        <v>298034</v>
      </c>
      <c r="E47" s="29">
        <v>227165</v>
      </c>
      <c r="F47" s="29">
        <v>269451</v>
      </c>
      <c r="G47" s="102"/>
    </row>
    <row r="48" spans="2:8" ht="38.1" customHeight="1" thickTop="1" thickBot="1">
      <c r="B48" s="64" t="s">
        <v>193</v>
      </c>
      <c r="C48" s="29">
        <v>92042</v>
      </c>
      <c r="D48" s="29">
        <v>142102</v>
      </c>
      <c r="E48" s="29">
        <v>147343</v>
      </c>
      <c r="F48" s="29">
        <v>152658</v>
      </c>
      <c r="G48" s="102"/>
    </row>
    <row r="49" spans="2:20" ht="38.1" customHeight="1" thickTop="1" thickBot="1">
      <c r="B49" s="64" t="s">
        <v>194</v>
      </c>
      <c r="C49" s="29">
        <v>113971</v>
      </c>
      <c r="D49" s="29">
        <v>174000</v>
      </c>
      <c r="E49" s="29">
        <v>96613</v>
      </c>
      <c r="F49" s="29">
        <v>163358</v>
      </c>
      <c r="G49" s="102"/>
    </row>
    <row r="50" spans="2:20" ht="38.1" customHeight="1" thickTop="1" thickBot="1">
      <c r="B50" s="73" t="s">
        <v>3</v>
      </c>
      <c r="C50" s="26">
        <v>2445983</v>
      </c>
      <c r="D50" s="26">
        <v>3067450</v>
      </c>
      <c r="E50" s="26">
        <v>3040769</v>
      </c>
      <c r="F50" s="26">
        <v>3300022</v>
      </c>
      <c r="G50" s="102">
        <v>1306208</v>
      </c>
    </row>
    <row r="51" spans="2:20" ht="38.1" customHeight="1" thickTop="1">
      <c r="B51" s="87" t="s">
        <v>195</v>
      </c>
    </row>
    <row r="54" spans="2:20" ht="16.5" thickBot="1">
      <c r="C54" s="129" t="s">
        <v>0</v>
      </c>
      <c r="D54" s="129"/>
      <c r="E54" s="129"/>
      <c r="F54" s="129"/>
      <c r="G54" s="129"/>
      <c r="H54" s="129"/>
      <c r="I54" s="129"/>
      <c r="J54" s="129"/>
      <c r="K54" s="129"/>
      <c r="L54" s="129"/>
      <c r="M54" s="129"/>
      <c r="N54" s="129"/>
      <c r="O54" s="129"/>
      <c r="P54" s="129"/>
      <c r="Q54" s="129"/>
      <c r="R54" s="129"/>
      <c r="S54" s="129"/>
      <c r="T54" s="129"/>
    </row>
    <row r="55" spans="2:20" s="60" customFormat="1" ht="50.1" customHeight="1" thickTop="1" thickBot="1">
      <c r="B55" s="63" t="s">
        <v>244</v>
      </c>
      <c r="C55" s="88" t="s">
        <v>245</v>
      </c>
      <c r="D55" s="88" t="s">
        <v>246</v>
      </c>
      <c r="E55" s="88" t="s">
        <v>247</v>
      </c>
      <c r="F55" s="88" t="s">
        <v>248</v>
      </c>
      <c r="G55" s="88" t="s">
        <v>249</v>
      </c>
      <c r="H55" s="88" t="s">
        <v>250</v>
      </c>
      <c r="I55" s="88" t="s">
        <v>251</v>
      </c>
      <c r="J55" s="88" t="s">
        <v>252</v>
      </c>
      <c r="K55" s="88" t="s">
        <v>253</v>
      </c>
      <c r="L55" s="88" t="s">
        <v>254</v>
      </c>
      <c r="M55" s="88" t="s">
        <v>255</v>
      </c>
      <c r="N55" s="88" t="s">
        <v>256</v>
      </c>
      <c r="O55" s="88" t="s">
        <v>257</v>
      </c>
      <c r="P55" s="88" t="s">
        <v>258</v>
      </c>
      <c r="Q55" s="88" t="s">
        <v>299</v>
      </c>
      <c r="R55" s="88" t="s">
        <v>300</v>
      </c>
      <c r="S55" s="88" t="s">
        <v>301</v>
      </c>
      <c r="T55" s="88" t="s">
        <v>302</v>
      </c>
    </row>
    <row r="56" spans="2:20" s="60" customFormat="1" ht="38.1" customHeight="1" thickTop="1" thickBot="1">
      <c r="B56" s="64" t="s">
        <v>259</v>
      </c>
      <c r="C56" s="29">
        <v>182657</v>
      </c>
      <c r="D56" s="29">
        <v>347591</v>
      </c>
      <c r="E56" s="29">
        <v>841286</v>
      </c>
      <c r="F56" s="29">
        <v>239709</v>
      </c>
      <c r="G56" s="29">
        <v>171384</v>
      </c>
      <c r="H56" s="29">
        <v>508409</v>
      </c>
      <c r="I56" s="29">
        <v>943611</v>
      </c>
      <c r="J56" s="29">
        <v>382871</v>
      </c>
      <c r="K56" s="29">
        <v>316128</v>
      </c>
      <c r="L56" s="29">
        <v>425502</v>
      </c>
      <c r="M56" s="29">
        <v>921654</v>
      </c>
      <c r="N56" s="29">
        <v>272528</v>
      </c>
      <c r="O56" s="29">
        <v>224089</v>
      </c>
      <c r="P56" s="29">
        <v>554001</v>
      </c>
      <c r="Q56" s="29">
        <v>1075860</v>
      </c>
      <c r="R56" s="29">
        <v>347124</v>
      </c>
      <c r="S56" s="29">
        <v>268722</v>
      </c>
      <c r="T56" s="29">
        <v>755374</v>
      </c>
    </row>
    <row r="57" spans="2:20" s="60" customFormat="1" ht="38.1" customHeight="1" thickTop="1" thickBot="1">
      <c r="B57" s="64" t="s">
        <v>260</v>
      </c>
      <c r="C57" s="29">
        <v>99239</v>
      </c>
      <c r="D57" s="29">
        <v>249286</v>
      </c>
      <c r="E57" s="29">
        <v>326086</v>
      </c>
      <c r="F57" s="29">
        <v>160129</v>
      </c>
      <c r="G57" s="29">
        <v>157545</v>
      </c>
      <c r="H57" s="29">
        <v>305104</v>
      </c>
      <c r="I57" s="29">
        <v>367261</v>
      </c>
      <c r="J57" s="29">
        <v>231265</v>
      </c>
      <c r="K57" s="29">
        <v>212390</v>
      </c>
      <c r="L57" s="29">
        <v>319838</v>
      </c>
      <c r="M57" s="29">
        <v>374136</v>
      </c>
      <c r="N57" s="29">
        <v>198593</v>
      </c>
      <c r="O57" s="29">
        <v>193463</v>
      </c>
      <c r="P57" s="29">
        <v>316713</v>
      </c>
      <c r="Q57" s="29">
        <v>350429</v>
      </c>
      <c r="R57" s="29">
        <v>238343</v>
      </c>
      <c r="S57" s="29">
        <v>188196</v>
      </c>
      <c r="T57" s="29">
        <v>93916</v>
      </c>
    </row>
    <row r="58" spans="2:20" s="60" customFormat="1" ht="38.1" customHeight="1" thickTop="1" thickBot="1">
      <c r="B58" s="73" t="s">
        <v>261</v>
      </c>
      <c r="C58" s="26">
        <v>281896</v>
      </c>
      <c r="D58" s="26">
        <v>596877</v>
      </c>
      <c r="E58" s="26">
        <v>1167372</v>
      </c>
      <c r="F58" s="26">
        <v>399838</v>
      </c>
      <c r="G58" s="26">
        <v>328929</v>
      </c>
      <c r="H58" s="26">
        <v>813513</v>
      </c>
      <c r="I58" s="26">
        <v>1310872</v>
      </c>
      <c r="J58" s="26">
        <v>614136</v>
      </c>
      <c r="K58" s="26">
        <v>528518</v>
      </c>
      <c r="L58" s="26">
        <v>745340</v>
      </c>
      <c r="M58" s="26">
        <v>1295790</v>
      </c>
      <c r="N58" s="26">
        <v>471121</v>
      </c>
      <c r="O58" s="26">
        <v>417552</v>
      </c>
      <c r="P58" s="26">
        <v>870714</v>
      </c>
      <c r="Q58" s="26">
        <v>1426289</v>
      </c>
      <c r="R58" s="26">
        <v>585467</v>
      </c>
      <c r="S58" s="26">
        <v>456918</v>
      </c>
      <c r="T58" s="26">
        <v>849290</v>
      </c>
    </row>
    <row r="59" spans="2:20" ht="38.1" customHeight="1" thickTop="1">
      <c r="B59" s="11" t="s">
        <v>195</v>
      </c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</row>
  </sheetData>
  <mergeCells count="6">
    <mergeCell ref="C3:D3"/>
    <mergeCell ref="B23:E23"/>
    <mergeCell ref="C36:G36"/>
    <mergeCell ref="C54:T54"/>
    <mergeCell ref="C25:G25"/>
    <mergeCell ref="C16:D16"/>
  </mergeCells>
  <hyperlinks>
    <hyperlink ref="A1" location="Inicio!A1" display="&lt; INICIO" xr:uid="{DC4C2DC6-FE73-DB47-AF4E-3C3752FA5296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6F411-6A77-461F-8002-3E32E2209384}">
  <dimension ref="A1:V93"/>
  <sheetViews>
    <sheetView showGridLines="0" tabSelected="1" topLeftCell="A42" zoomScale="55" zoomScaleNormal="55" workbookViewId="0">
      <selection activeCell="F14" sqref="F14:H15"/>
    </sheetView>
  </sheetViews>
  <sheetFormatPr baseColWidth="10" defaultColWidth="8.6640625" defaultRowHeight="15.75"/>
  <cols>
    <col min="1" max="1" width="10.88671875" style="11" customWidth="1"/>
    <col min="2" max="2" width="88.21875" style="11" customWidth="1"/>
    <col min="3" max="4" width="20.77734375" style="11" customWidth="1"/>
    <col min="5" max="8" width="24.6640625" style="11" bestFit="1" customWidth="1"/>
    <col min="9" max="22" width="24.6640625" style="11" customWidth="1"/>
    <col min="23" max="16384" width="8.6640625" style="11"/>
  </cols>
  <sheetData>
    <row r="1" spans="1:8" s="6" customFormat="1" ht="40.35" customHeight="1">
      <c r="A1" s="4" t="s">
        <v>4</v>
      </c>
      <c r="B1" s="5"/>
    </row>
    <row r="3" spans="1:8" ht="30.95" customHeight="1" thickBot="1">
      <c r="C3" s="125" t="s">
        <v>0</v>
      </c>
      <c r="D3" s="125"/>
    </row>
    <row r="4" spans="1:8" s="20" customFormat="1" ht="50.1" customHeight="1" thickTop="1" thickBot="1">
      <c r="B4" s="92" t="s">
        <v>146</v>
      </c>
      <c r="C4" s="61" t="s">
        <v>286</v>
      </c>
      <c r="D4" s="61" t="s">
        <v>6</v>
      </c>
      <c r="E4" s="61" t="s">
        <v>7</v>
      </c>
    </row>
    <row r="5" spans="1:8" s="20" customFormat="1" ht="38.1" customHeight="1" thickTop="1" thickBot="1">
      <c r="B5" s="41" t="s">
        <v>202</v>
      </c>
      <c r="C5" s="22">
        <v>1271</v>
      </c>
      <c r="D5" s="22">
        <v>1322</v>
      </c>
      <c r="E5" s="56">
        <v>-3.86</v>
      </c>
    </row>
    <row r="6" spans="1:8" s="20" customFormat="1" ht="38.1" customHeight="1" thickTop="1" thickBot="1">
      <c r="B6" s="28" t="s">
        <v>26</v>
      </c>
      <c r="C6" s="13">
        <v>2</v>
      </c>
      <c r="D6" s="13">
        <v>3</v>
      </c>
      <c r="E6" s="58">
        <v>-33.33</v>
      </c>
    </row>
    <row r="7" spans="1:8" s="20" customFormat="1" ht="38.1" customHeight="1" thickTop="1" thickBot="1">
      <c r="B7" s="95" t="s">
        <v>203</v>
      </c>
      <c r="C7" s="57">
        <v>-381</v>
      </c>
      <c r="D7" s="57">
        <v>-319</v>
      </c>
      <c r="E7" s="58">
        <v>19.440000000000001</v>
      </c>
    </row>
    <row r="8" spans="1:8" s="20" customFormat="1" ht="38.1" customHeight="1" thickTop="1" thickBot="1">
      <c r="B8" s="95" t="s">
        <v>153</v>
      </c>
      <c r="C8" s="57">
        <v>-2</v>
      </c>
      <c r="D8" s="57">
        <v>-2</v>
      </c>
      <c r="E8" s="58" t="s">
        <v>2</v>
      </c>
    </row>
    <row r="9" spans="1:8" s="20" customFormat="1" ht="38.1" customHeight="1" thickTop="1" thickBot="1">
      <c r="B9" s="95" t="s">
        <v>33</v>
      </c>
      <c r="C9" s="57">
        <v>1324</v>
      </c>
      <c r="D9" s="57">
        <v>862</v>
      </c>
      <c r="E9" s="58">
        <v>53.6</v>
      </c>
    </row>
    <row r="10" spans="1:8" s="20" customFormat="1" ht="38.1" customHeight="1" thickTop="1" thickBot="1">
      <c r="B10" s="41" t="s">
        <v>205</v>
      </c>
      <c r="C10" s="22">
        <v>2214</v>
      </c>
      <c r="D10" s="22">
        <v>1866</v>
      </c>
      <c r="E10" s="56">
        <v>18.649999999999999</v>
      </c>
    </row>
    <row r="11" spans="1:8" s="20" customFormat="1" ht="38.1" customHeight="1" thickTop="1" thickBot="1">
      <c r="B11" s="95" t="s">
        <v>206</v>
      </c>
      <c r="C11" s="57">
        <v>-318</v>
      </c>
      <c r="D11" s="57">
        <v>-333</v>
      </c>
      <c r="E11" s="58">
        <v>-4.5</v>
      </c>
    </row>
    <row r="12" spans="1:8" s="20" customFormat="1" ht="38.1" customHeight="1" thickTop="1" thickBot="1">
      <c r="B12" s="95" t="s">
        <v>207</v>
      </c>
      <c r="C12" s="57">
        <v>3</v>
      </c>
      <c r="D12" s="57">
        <v>10</v>
      </c>
      <c r="E12" s="58">
        <v>-70</v>
      </c>
    </row>
    <row r="13" spans="1:8" s="20" customFormat="1" ht="38.1" customHeight="1" thickTop="1" thickBot="1">
      <c r="B13" s="95" t="s">
        <v>91</v>
      </c>
      <c r="C13" s="57">
        <v>1</v>
      </c>
      <c r="D13" s="57">
        <v>-100</v>
      </c>
      <c r="E13" s="58" t="s">
        <v>12</v>
      </c>
    </row>
    <row r="14" spans="1:8" s="20" customFormat="1" ht="38.1" customHeight="1" thickTop="1" thickBot="1">
      <c r="B14" s="41" t="s">
        <v>38</v>
      </c>
      <c r="C14" s="22">
        <v>1900</v>
      </c>
      <c r="D14" s="22">
        <v>1443</v>
      </c>
      <c r="E14" s="56">
        <v>31.67</v>
      </c>
    </row>
    <row r="15" spans="1:8" ht="48.6" customHeight="1" thickTop="1" thickBot="1">
      <c r="B15" s="41" t="s">
        <v>204</v>
      </c>
      <c r="C15" s="22">
        <v>892</v>
      </c>
      <c r="D15" s="22">
        <v>1006</v>
      </c>
      <c r="E15" s="56">
        <v>-11.33</v>
      </c>
      <c r="F15" s="20"/>
      <c r="G15" s="20"/>
      <c r="H15" s="20"/>
    </row>
    <row r="16" spans="1:8" ht="48.6" customHeight="1" thickTop="1">
      <c r="B16" s="87" t="s">
        <v>208</v>
      </c>
    </row>
    <row r="17" spans="2:9" ht="39.950000000000003" customHeight="1" thickBot="1">
      <c r="C17" s="129" t="s">
        <v>0</v>
      </c>
      <c r="D17" s="129"/>
      <c r="E17" s="129"/>
      <c r="F17" s="129"/>
      <c r="G17" s="129"/>
    </row>
    <row r="18" spans="2:9" ht="50.1" customHeight="1" thickTop="1" thickBot="1">
      <c r="B18" s="71" t="s">
        <v>222</v>
      </c>
      <c r="C18" s="103">
        <v>2022</v>
      </c>
      <c r="D18" s="103">
        <v>2023</v>
      </c>
      <c r="E18" s="103">
        <v>2024</v>
      </c>
      <c r="F18" s="103">
        <v>2025</v>
      </c>
      <c r="G18" s="79" t="s">
        <v>286</v>
      </c>
    </row>
    <row r="19" spans="2:9" ht="38.1" customHeight="1" thickTop="1" thickBot="1">
      <c r="B19" s="111" t="s">
        <v>223</v>
      </c>
      <c r="C19" s="104">
        <v>423</v>
      </c>
      <c r="D19" s="104">
        <v>1335</v>
      </c>
      <c r="E19" s="104">
        <v>701</v>
      </c>
      <c r="F19" s="104">
        <v>1234</v>
      </c>
      <c r="G19" s="104">
        <v>462</v>
      </c>
    </row>
    <row r="20" spans="2:9" ht="38.1" customHeight="1" thickTop="1" thickBot="1">
      <c r="B20" s="111" t="s">
        <v>224</v>
      </c>
      <c r="C20" s="104">
        <v>1217</v>
      </c>
      <c r="D20" s="104">
        <v>1222</v>
      </c>
      <c r="E20" s="104">
        <v>1677</v>
      </c>
      <c r="F20" s="104">
        <v>1374</v>
      </c>
      <c r="G20" s="104">
        <v>702</v>
      </c>
    </row>
    <row r="21" spans="2:9" ht="38.1" customHeight="1" thickTop="1" thickBot="1">
      <c r="B21" s="111" t="s">
        <v>225</v>
      </c>
      <c r="C21" s="29">
        <v>0</v>
      </c>
      <c r="D21" s="29">
        <v>0</v>
      </c>
      <c r="E21" s="29">
        <v>958</v>
      </c>
      <c r="F21" s="104">
        <v>135</v>
      </c>
      <c r="G21" s="29">
        <v>108</v>
      </c>
    </row>
    <row r="22" spans="2:9" ht="38.1" customHeight="1" thickTop="1" thickBot="1">
      <c r="B22" s="111" t="s">
        <v>226</v>
      </c>
      <c r="C22" s="104">
        <v>-55</v>
      </c>
      <c r="D22" s="104">
        <v>3</v>
      </c>
      <c r="E22" s="104">
        <v>215</v>
      </c>
      <c r="F22" s="104">
        <v>279</v>
      </c>
      <c r="G22" s="29">
        <v>0</v>
      </c>
    </row>
    <row r="23" spans="2:9" ht="38.1" customHeight="1" thickTop="1" thickBot="1">
      <c r="B23" s="111" t="s">
        <v>227</v>
      </c>
      <c r="C23" s="104">
        <v>15</v>
      </c>
      <c r="D23" s="104">
        <v>1</v>
      </c>
      <c r="E23" s="104">
        <v>14</v>
      </c>
      <c r="F23" s="104">
        <v>4</v>
      </c>
      <c r="G23" s="104">
        <v>2</v>
      </c>
    </row>
    <row r="24" spans="2:9" ht="38.1" customHeight="1" thickTop="1" thickBot="1">
      <c r="B24" s="112" t="s">
        <v>179</v>
      </c>
      <c r="C24" s="105">
        <v>1600</v>
      </c>
      <c r="D24" s="105">
        <v>2561</v>
      </c>
      <c r="E24" s="105">
        <v>3565</v>
      </c>
      <c r="F24" s="105">
        <v>3026</v>
      </c>
      <c r="G24" s="105">
        <v>1274</v>
      </c>
    </row>
    <row r="25" spans="2:9" ht="16.5" thickTop="1"/>
    <row r="28" spans="2:9" ht="50.1" customHeight="1" thickBot="1">
      <c r="B28" s="113"/>
      <c r="C28" s="135" t="s">
        <v>209</v>
      </c>
      <c r="D28" s="135"/>
      <c r="E28" s="129" t="s">
        <v>0</v>
      </c>
      <c r="F28" s="129"/>
      <c r="G28" s="129"/>
      <c r="H28" s="129"/>
      <c r="I28" s="129"/>
    </row>
    <row r="29" spans="2:9" ht="50.1" customHeight="1" thickTop="1" thickBot="1">
      <c r="B29" s="106" t="s">
        <v>285</v>
      </c>
      <c r="C29" s="79">
        <v>46022</v>
      </c>
      <c r="D29" s="79">
        <v>46203</v>
      </c>
      <c r="E29" s="79" t="s">
        <v>210</v>
      </c>
      <c r="F29" s="79" t="s">
        <v>211</v>
      </c>
      <c r="G29" s="79" t="s">
        <v>212</v>
      </c>
      <c r="H29" s="61" t="s">
        <v>303</v>
      </c>
      <c r="I29" s="79" t="s">
        <v>213</v>
      </c>
    </row>
    <row r="30" spans="2:9" ht="38.1" customHeight="1" thickTop="1" thickBot="1">
      <c r="B30" s="64" t="s">
        <v>214</v>
      </c>
      <c r="C30" s="29">
        <v>47691</v>
      </c>
      <c r="D30" s="29">
        <v>46186</v>
      </c>
      <c r="E30" s="29">
        <v>8808</v>
      </c>
      <c r="F30" s="29">
        <v>-9435</v>
      </c>
      <c r="G30" s="29">
        <v>-1505</v>
      </c>
      <c r="H30" s="29">
        <v>707</v>
      </c>
      <c r="I30" s="120" t="s">
        <v>305</v>
      </c>
    </row>
    <row r="31" spans="2:9" ht="38.1" customHeight="1" thickTop="1" thickBot="1">
      <c r="B31" s="64" t="s">
        <v>215</v>
      </c>
      <c r="C31" s="29">
        <v>6078</v>
      </c>
      <c r="D31" s="29">
        <v>6935</v>
      </c>
      <c r="E31" s="29">
        <v>0</v>
      </c>
      <c r="F31" s="29">
        <v>0</v>
      </c>
      <c r="G31" s="29">
        <v>857</v>
      </c>
      <c r="H31" s="29">
        <v>0</v>
      </c>
      <c r="I31" s="120" t="s">
        <v>306</v>
      </c>
    </row>
    <row r="32" spans="2:9" ht="38.1" customHeight="1" thickTop="1" thickBot="1">
      <c r="B32" s="64" t="s">
        <v>216</v>
      </c>
      <c r="C32" s="29">
        <v>6944</v>
      </c>
      <c r="D32" s="29">
        <v>7949</v>
      </c>
      <c r="E32" s="29">
        <v>609</v>
      </c>
      <c r="F32" s="29">
        <v>0</v>
      </c>
      <c r="G32" s="29">
        <v>1005</v>
      </c>
      <c r="H32" s="29">
        <v>1422</v>
      </c>
      <c r="I32" s="120" t="s">
        <v>307</v>
      </c>
    </row>
    <row r="33" spans="2:9" ht="38.1" customHeight="1" thickTop="1" thickBot="1">
      <c r="B33" s="64" t="s">
        <v>217</v>
      </c>
      <c r="C33" s="29">
        <v>7894</v>
      </c>
      <c r="D33" s="29">
        <v>7612</v>
      </c>
      <c r="E33" s="29">
        <v>0</v>
      </c>
      <c r="F33" s="29">
        <v>-282</v>
      </c>
      <c r="G33" s="29">
        <v>-282</v>
      </c>
      <c r="H33" s="29">
        <v>0</v>
      </c>
      <c r="I33" s="120" t="s">
        <v>308</v>
      </c>
    </row>
    <row r="34" spans="2:9" ht="38.1" customHeight="1" thickTop="1" thickBot="1">
      <c r="B34" s="108" t="s">
        <v>218</v>
      </c>
      <c r="C34" s="107">
        <v>68607</v>
      </c>
      <c r="D34" s="107">
        <v>68682</v>
      </c>
      <c r="E34" s="107">
        <v>9417</v>
      </c>
      <c r="F34" s="107">
        <v>-9717</v>
      </c>
      <c r="G34" s="107">
        <v>75</v>
      </c>
      <c r="H34" s="107">
        <v>2129</v>
      </c>
      <c r="I34" s="121" t="s">
        <v>309</v>
      </c>
    </row>
    <row r="35" spans="2:9" ht="38.1" customHeight="1" thickTop="1" thickBot="1">
      <c r="B35" s="108" t="s">
        <v>219</v>
      </c>
      <c r="C35" s="107">
        <v>1171</v>
      </c>
      <c r="D35" s="107">
        <v>1452</v>
      </c>
      <c r="E35" s="107">
        <v>0</v>
      </c>
      <c r="F35" s="107">
        <v>0</v>
      </c>
      <c r="G35" s="107">
        <v>281</v>
      </c>
      <c r="H35" s="107">
        <v>0</v>
      </c>
      <c r="I35" s="119"/>
    </row>
    <row r="36" spans="2:9" ht="38.1" customHeight="1" thickTop="1" thickBot="1">
      <c r="B36" s="73" t="s">
        <v>220</v>
      </c>
      <c r="C36" s="26">
        <v>69778</v>
      </c>
      <c r="D36" s="26">
        <v>70134</v>
      </c>
      <c r="E36" s="26">
        <v>9417</v>
      </c>
      <c r="F36" s="26">
        <v>-9717</v>
      </c>
      <c r="G36" s="26">
        <v>356</v>
      </c>
      <c r="H36" s="26">
        <v>2129</v>
      </c>
      <c r="I36" s="99"/>
    </row>
    <row r="37" spans="2:9" ht="38.1" customHeight="1" thickTop="1">
      <c r="B37" s="87" t="s">
        <v>221</v>
      </c>
      <c r="C37" s="62"/>
    </row>
    <row r="38" spans="2:9" ht="50.1" customHeight="1" thickBot="1">
      <c r="C38" s="129" t="s">
        <v>0</v>
      </c>
      <c r="D38" s="129"/>
      <c r="E38" s="129"/>
      <c r="F38" s="129"/>
      <c r="G38" s="129"/>
    </row>
    <row r="39" spans="2:9" ht="50.1" customHeight="1" thickTop="1" thickBot="1">
      <c r="B39" s="63" t="s">
        <v>228</v>
      </c>
      <c r="C39" s="79">
        <v>44926</v>
      </c>
      <c r="D39" s="79">
        <v>45291</v>
      </c>
      <c r="E39" s="79">
        <v>45657</v>
      </c>
      <c r="F39" s="79">
        <v>46022</v>
      </c>
      <c r="G39" s="79">
        <v>46203</v>
      </c>
    </row>
    <row r="40" spans="2:9" ht="38.1" customHeight="1" thickTop="1" thickBot="1">
      <c r="B40" s="111" t="s">
        <v>214</v>
      </c>
      <c r="C40" s="29">
        <v>34619</v>
      </c>
      <c r="D40" s="29">
        <v>40317</v>
      </c>
      <c r="E40" s="29">
        <v>42300</v>
      </c>
      <c r="F40" s="29">
        <v>47691</v>
      </c>
      <c r="G40" s="29">
        <v>46186</v>
      </c>
    </row>
    <row r="41" spans="2:9" ht="38.1" customHeight="1" thickTop="1" thickBot="1">
      <c r="B41" s="111" t="s">
        <v>229</v>
      </c>
      <c r="C41" s="29">
        <v>5120</v>
      </c>
      <c r="D41" s="29">
        <v>6030</v>
      </c>
      <c r="E41" s="29">
        <v>5765</v>
      </c>
      <c r="F41" s="29">
        <v>6078</v>
      </c>
      <c r="G41" s="29">
        <v>6935</v>
      </c>
    </row>
    <row r="42" spans="2:9" ht="38.1" customHeight="1" thickTop="1" thickBot="1">
      <c r="B42" s="111" t="s">
        <v>216</v>
      </c>
      <c r="C42" s="29">
        <v>6315</v>
      </c>
      <c r="D42" s="29">
        <v>6864</v>
      </c>
      <c r="E42" s="29">
        <v>6598</v>
      </c>
      <c r="F42" s="29">
        <v>6944</v>
      </c>
      <c r="G42" s="29">
        <v>7949</v>
      </c>
    </row>
    <row r="43" spans="2:9" ht="38.1" customHeight="1" thickTop="1" thickBot="1">
      <c r="B43" s="111" t="s">
        <v>217</v>
      </c>
      <c r="C43" s="29">
        <v>2653</v>
      </c>
      <c r="D43" s="29">
        <v>2653</v>
      </c>
      <c r="E43" s="29">
        <v>5153</v>
      </c>
      <c r="F43" s="29">
        <v>7894</v>
      </c>
      <c r="G43" s="29">
        <v>7612</v>
      </c>
    </row>
    <row r="44" spans="2:9" ht="38.1" customHeight="1" thickTop="1" thickBot="1">
      <c r="B44" s="111" t="s">
        <v>219</v>
      </c>
      <c r="C44" s="29">
        <v>7504</v>
      </c>
      <c r="D44" s="29">
        <v>3112</v>
      </c>
      <c r="E44" s="29">
        <v>2218</v>
      </c>
      <c r="F44" s="29">
        <v>1171</v>
      </c>
      <c r="G44" s="29">
        <v>1452</v>
      </c>
    </row>
    <row r="45" spans="2:9" ht="38.1" customHeight="1" thickTop="1" thickBot="1">
      <c r="B45" s="112" t="s">
        <v>218</v>
      </c>
      <c r="C45" s="26">
        <v>56211</v>
      </c>
      <c r="D45" s="26">
        <v>58976</v>
      </c>
      <c r="E45" s="26">
        <v>62034</v>
      </c>
      <c r="F45" s="26">
        <v>69778</v>
      </c>
      <c r="G45" s="26">
        <v>70134</v>
      </c>
    </row>
    <row r="46" spans="2:9" ht="16.5" thickTop="1"/>
    <row r="49" spans="2:5" ht="16.5" thickBot="1">
      <c r="C49" s="125" t="s">
        <v>0</v>
      </c>
      <c r="D49" s="125"/>
    </row>
    <row r="50" spans="2:5" ht="50.1" customHeight="1" thickTop="1" thickBot="1">
      <c r="B50" s="71" t="s">
        <v>230</v>
      </c>
      <c r="C50" s="79">
        <v>46203</v>
      </c>
      <c r="D50" s="79">
        <v>46022</v>
      </c>
      <c r="E50" s="79" t="s">
        <v>7</v>
      </c>
    </row>
    <row r="51" spans="2:5" ht="38.1" customHeight="1" thickTop="1" thickBot="1">
      <c r="B51" s="73" t="s">
        <v>218</v>
      </c>
      <c r="C51" s="26">
        <v>46187</v>
      </c>
      <c r="D51" s="26">
        <v>47691</v>
      </c>
      <c r="E51" s="93">
        <v>-3.15</v>
      </c>
    </row>
    <row r="52" spans="2:5" ht="38.1" customHeight="1" thickTop="1" thickBot="1">
      <c r="B52" s="64" t="s">
        <v>231</v>
      </c>
      <c r="C52" s="29">
        <v>13050</v>
      </c>
      <c r="D52" s="29">
        <v>13388</v>
      </c>
      <c r="E52" s="37">
        <v>-2.52</v>
      </c>
    </row>
    <row r="53" spans="2:5" ht="38.1" customHeight="1" thickTop="1" thickBot="1">
      <c r="B53" s="64" t="s">
        <v>232</v>
      </c>
      <c r="C53" s="29">
        <v>2049</v>
      </c>
      <c r="D53" s="29">
        <v>3680</v>
      </c>
      <c r="E53" s="37">
        <v>-44.33</v>
      </c>
    </row>
    <row r="54" spans="2:5" ht="38.1" customHeight="1" thickTop="1" thickBot="1">
      <c r="B54" s="64" t="s">
        <v>233</v>
      </c>
      <c r="C54" s="29">
        <v>4185</v>
      </c>
      <c r="D54" s="29">
        <v>4460</v>
      </c>
      <c r="E54" s="37">
        <v>-6.17</v>
      </c>
    </row>
    <row r="55" spans="2:5" ht="38.1" customHeight="1" thickTop="1" thickBot="1">
      <c r="B55" s="64" t="s">
        <v>234</v>
      </c>
      <c r="C55" s="29">
        <v>299</v>
      </c>
      <c r="D55" s="29">
        <v>209</v>
      </c>
      <c r="E55" s="37">
        <v>43.04</v>
      </c>
    </row>
    <row r="56" spans="2:5" ht="38.1" customHeight="1" thickTop="1" thickBot="1">
      <c r="B56" s="64" t="s">
        <v>235</v>
      </c>
      <c r="C56" s="29">
        <v>771</v>
      </c>
      <c r="D56" s="29">
        <v>831</v>
      </c>
      <c r="E56" s="37">
        <v>-7.17</v>
      </c>
    </row>
    <row r="57" spans="2:5" ht="38.1" customHeight="1" thickTop="1" thickBot="1">
      <c r="B57" s="64" t="s">
        <v>236</v>
      </c>
      <c r="C57" s="29">
        <v>2094</v>
      </c>
      <c r="D57" s="29">
        <v>2090</v>
      </c>
      <c r="E57" s="37">
        <v>0.2</v>
      </c>
    </row>
    <row r="58" spans="2:5" ht="38.1" customHeight="1" thickTop="1" thickBot="1">
      <c r="B58" s="64" t="s">
        <v>237</v>
      </c>
      <c r="C58" s="29">
        <v>543</v>
      </c>
      <c r="D58" s="29">
        <v>1651</v>
      </c>
      <c r="E58" s="37">
        <v>-67.12</v>
      </c>
    </row>
    <row r="59" spans="2:5" ht="38.1" customHeight="1" thickTop="1" thickBot="1">
      <c r="B59" s="64" t="s">
        <v>238</v>
      </c>
      <c r="C59" s="29">
        <v>5075</v>
      </c>
      <c r="D59" s="29">
        <v>4792</v>
      </c>
      <c r="E59" s="37">
        <v>5.91</v>
      </c>
    </row>
    <row r="60" spans="2:5" ht="38.1" customHeight="1" thickTop="1" thickBot="1">
      <c r="B60" s="64" t="s">
        <v>239</v>
      </c>
      <c r="C60" s="29">
        <v>9965</v>
      </c>
      <c r="D60" s="29">
        <v>9264</v>
      </c>
      <c r="E60" s="37">
        <v>7.57</v>
      </c>
    </row>
    <row r="61" spans="2:5" ht="38.1" customHeight="1" thickTop="1" thickBot="1">
      <c r="B61" s="64" t="s">
        <v>240</v>
      </c>
      <c r="C61" s="109">
        <v>4571</v>
      </c>
      <c r="D61" s="29">
        <v>3993</v>
      </c>
      <c r="E61" s="37">
        <v>14.47</v>
      </c>
    </row>
    <row r="62" spans="2:5" ht="38.1" customHeight="1" thickTop="1" thickBot="1">
      <c r="B62" s="64" t="s">
        <v>241</v>
      </c>
      <c r="C62" s="29">
        <v>3111</v>
      </c>
      <c r="D62" s="29">
        <v>2849</v>
      </c>
      <c r="E62" s="37">
        <v>9.1999999999999993</v>
      </c>
    </row>
    <row r="63" spans="2:5" ht="38.1" customHeight="1" thickTop="1" thickBot="1">
      <c r="B63" s="64" t="s">
        <v>242</v>
      </c>
      <c r="C63" s="29">
        <v>474</v>
      </c>
      <c r="D63" s="29">
        <v>484</v>
      </c>
      <c r="E63" s="37">
        <v>-2.0499999999999998</v>
      </c>
    </row>
    <row r="64" spans="2:5" ht="45" customHeight="1" thickTop="1" thickBot="1"/>
    <row r="65" spans="2:5" ht="50.1" customHeight="1" thickTop="1" thickBot="1">
      <c r="B65" s="71" t="s">
        <v>243</v>
      </c>
      <c r="C65" s="79">
        <v>46203</v>
      </c>
      <c r="D65" s="79">
        <v>46022</v>
      </c>
      <c r="E65" s="79" t="s">
        <v>15</v>
      </c>
    </row>
    <row r="66" spans="2:5" ht="38.1" customHeight="1" thickTop="1" thickBot="1">
      <c r="B66" s="73" t="s">
        <v>218</v>
      </c>
      <c r="C66" s="26">
        <v>100</v>
      </c>
      <c r="D66" s="26">
        <v>100</v>
      </c>
      <c r="E66" s="93" t="s">
        <v>2</v>
      </c>
    </row>
    <row r="67" spans="2:5" ht="38.1" customHeight="1" thickTop="1" thickBot="1">
      <c r="B67" s="64" t="s">
        <v>231</v>
      </c>
      <c r="C67" s="29">
        <v>28</v>
      </c>
      <c r="D67" s="29">
        <v>29</v>
      </c>
      <c r="E67" s="37">
        <v>-0.7</v>
      </c>
    </row>
    <row r="68" spans="2:5" ht="38.1" customHeight="1" thickTop="1" thickBot="1">
      <c r="B68" s="64" t="s">
        <v>232</v>
      </c>
      <c r="C68" s="29">
        <v>4</v>
      </c>
      <c r="D68" s="29">
        <v>8</v>
      </c>
      <c r="E68" s="37">
        <v>-3.5</v>
      </c>
    </row>
    <row r="69" spans="2:5" ht="38.1" customHeight="1" thickTop="1" thickBot="1">
      <c r="B69" s="64" t="s">
        <v>233</v>
      </c>
      <c r="C69" s="29">
        <v>9</v>
      </c>
      <c r="D69" s="29">
        <v>10</v>
      </c>
      <c r="E69" s="37">
        <v>-0.6</v>
      </c>
    </row>
    <row r="70" spans="2:5" ht="38.1" customHeight="1" thickTop="1" thickBot="1">
      <c r="B70" s="64" t="s">
        <v>234</v>
      </c>
      <c r="C70" s="29">
        <v>1</v>
      </c>
      <c r="D70" s="29">
        <v>0</v>
      </c>
      <c r="E70" s="37">
        <v>0.2</v>
      </c>
    </row>
    <row r="71" spans="2:5" ht="38.1" customHeight="1" thickTop="1" thickBot="1">
      <c r="B71" s="64" t="s">
        <v>235</v>
      </c>
      <c r="C71" s="29">
        <v>2</v>
      </c>
      <c r="D71" s="29">
        <v>2</v>
      </c>
      <c r="E71" s="37">
        <v>-0.1</v>
      </c>
    </row>
    <row r="72" spans="2:5" ht="38.1" customHeight="1" thickTop="1" thickBot="1">
      <c r="B72" s="64" t="s">
        <v>236</v>
      </c>
      <c r="C72" s="29">
        <v>5</v>
      </c>
      <c r="D72" s="29">
        <v>5</v>
      </c>
      <c r="E72" s="37">
        <v>0</v>
      </c>
    </row>
    <row r="73" spans="2:5" ht="38.1" customHeight="1" thickTop="1" thickBot="1">
      <c r="B73" s="64" t="s">
        <v>237</v>
      </c>
      <c r="C73" s="29">
        <v>1</v>
      </c>
      <c r="D73" s="29">
        <v>4</v>
      </c>
      <c r="E73" s="37">
        <v>-2.4</v>
      </c>
    </row>
    <row r="74" spans="2:5" ht="38.1" customHeight="1" thickTop="1" thickBot="1">
      <c r="B74" s="64" t="s">
        <v>238</v>
      </c>
      <c r="C74" s="29">
        <v>11</v>
      </c>
      <c r="D74" s="29">
        <v>10</v>
      </c>
      <c r="E74" s="37">
        <v>0.6</v>
      </c>
    </row>
    <row r="75" spans="2:5" ht="38.1" customHeight="1" thickTop="1" thickBot="1">
      <c r="B75" s="64" t="s">
        <v>239</v>
      </c>
      <c r="C75" s="29">
        <v>22</v>
      </c>
      <c r="D75" s="29">
        <v>20</v>
      </c>
      <c r="E75" s="37">
        <v>1.5</v>
      </c>
    </row>
    <row r="76" spans="2:5" ht="38.1" customHeight="1" thickTop="1" thickBot="1">
      <c r="B76" s="64" t="s">
        <v>240</v>
      </c>
      <c r="C76" s="110">
        <v>10</v>
      </c>
      <c r="D76" s="29">
        <v>9</v>
      </c>
      <c r="E76" s="37">
        <v>1.3</v>
      </c>
    </row>
    <row r="77" spans="2:5" ht="38.1" customHeight="1" thickTop="1" thickBot="1">
      <c r="B77" s="64" t="s">
        <v>241</v>
      </c>
      <c r="C77" s="29">
        <v>7</v>
      </c>
      <c r="D77" s="29">
        <v>6</v>
      </c>
      <c r="E77" s="37">
        <v>0.6</v>
      </c>
    </row>
    <row r="78" spans="2:5" ht="38.1" customHeight="1" thickTop="1" thickBot="1">
      <c r="B78" s="64" t="s">
        <v>242</v>
      </c>
      <c r="C78" s="29">
        <v>1</v>
      </c>
      <c r="D78" s="29">
        <v>1</v>
      </c>
      <c r="E78" s="37">
        <v>0</v>
      </c>
    </row>
    <row r="79" spans="2:5" ht="16.5" thickTop="1"/>
    <row r="81" spans="2:22" ht="16.5" thickBot="1"/>
    <row r="82" spans="2:22" ht="50.1" customHeight="1" thickTop="1" thickBot="1">
      <c r="B82" s="71" t="s">
        <v>267</v>
      </c>
      <c r="C82" s="103">
        <v>2020</v>
      </c>
      <c r="D82" s="103">
        <v>2021</v>
      </c>
      <c r="E82" s="103">
        <v>2022</v>
      </c>
      <c r="F82" s="103">
        <v>2023</v>
      </c>
      <c r="G82" s="103">
        <v>2024</v>
      </c>
      <c r="H82" s="61">
        <v>2025</v>
      </c>
      <c r="I82" s="79" t="s">
        <v>286</v>
      </c>
    </row>
    <row r="83" spans="2:22" ht="38.1" customHeight="1" thickTop="1" thickBot="1">
      <c r="B83" s="64" t="s">
        <v>263</v>
      </c>
      <c r="C83" s="29">
        <v>93</v>
      </c>
      <c r="D83" s="29">
        <v>107</v>
      </c>
      <c r="E83" s="29">
        <v>107</v>
      </c>
      <c r="F83" s="29">
        <v>120</v>
      </c>
      <c r="G83" s="29">
        <v>125</v>
      </c>
      <c r="H83" s="29">
        <v>221</v>
      </c>
      <c r="I83" s="65">
        <v>206</v>
      </c>
    </row>
    <row r="84" spans="2:22" ht="38.1" customHeight="1" thickTop="1" thickBot="1">
      <c r="B84" s="64" t="s">
        <v>264</v>
      </c>
      <c r="C84" s="29">
        <v>85</v>
      </c>
      <c r="D84" s="29">
        <v>91</v>
      </c>
      <c r="E84" s="29">
        <v>86</v>
      </c>
      <c r="F84" s="29">
        <v>105</v>
      </c>
      <c r="G84" s="29">
        <v>120</v>
      </c>
      <c r="H84" s="29">
        <v>107</v>
      </c>
      <c r="I84" s="65">
        <v>106</v>
      </c>
    </row>
    <row r="85" spans="2:22" ht="38.1" customHeight="1" thickTop="1" thickBot="1">
      <c r="B85" s="64" t="s">
        <v>265</v>
      </c>
      <c r="C85" s="29">
        <v>96</v>
      </c>
      <c r="D85" s="29">
        <v>117</v>
      </c>
      <c r="E85" s="29">
        <v>102</v>
      </c>
      <c r="F85" s="29">
        <v>115</v>
      </c>
      <c r="G85" s="29">
        <v>122</v>
      </c>
      <c r="H85" s="29">
        <v>162</v>
      </c>
      <c r="I85" s="65">
        <v>160</v>
      </c>
    </row>
    <row r="86" spans="2:22" ht="30.95" customHeight="1" thickTop="1">
      <c r="B86" s="87" t="s">
        <v>266</v>
      </c>
    </row>
    <row r="88" spans="2:22" ht="16.5" thickBot="1"/>
    <row r="89" spans="2:22" ht="50.1" customHeight="1" thickTop="1" thickBot="1">
      <c r="B89" s="63" t="s">
        <v>262</v>
      </c>
      <c r="C89" s="103">
        <v>2007</v>
      </c>
      <c r="D89" s="103">
        <v>2008</v>
      </c>
      <c r="E89" s="103">
        <v>2009</v>
      </c>
      <c r="F89" s="103">
        <v>2010</v>
      </c>
      <c r="G89" s="103">
        <v>2011</v>
      </c>
      <c r="H89" s="61">
        <v>2012</v>
      </c>
      <c r="I89" s="61">
        <v>2013</v>
      </c>
      <c r="J89" s="61">
        <v>2014</v>
      </c>
      <c r="K89" s="61">
        <v>2015</v>
      </c>
      <c r="L89" s="61">
        <v>2016</v>
      </c>
      <c r="M89" s="61">
        <v>2017</v>
      </c>
      <c r="N89" s="61">
        <v>2018</v>
      </c>
      <c r="O89" s="61">
        <v>2019</v>
      </c>
      <c r="P89" s="61">
        <v>2020</v>
      </c>
      <c r="Q89" s="61">
        <v>2021</v>
      </c>
      <c r="R89" s="61">
        <v>2022</v>
      </c>
      <c r="S89" s="61">
        <v>2023</v>
      </c>
      <c r="T89" s="61">
        <v>2024</v>
      </c>
      <c r="U89" s="61">
        <v>2025</v>
      </c>
      <c r="V89" s="61" t="s">
        <v>286</v>
      </c>
    </row>
    <row r="90" spans="2:22" ht="38.1" customHeight="1" thickTop="1" thickBot="1">
      <c r="B90" s="64" t="s">
        <v>263</v>
      </c>
      <c r="C90" s="29">
        <v>93</v>
      </c>
      <c r="D90" s="29">
        <v>59</v>
      </c>
      <c r="E90" s="29">
        <v>76</v>
      </c>
      <c r="F90" s="29">
        <v>81</v>
      </c>
      <c r="G90" s="29">
        <v>75</v>
      </c>
      <c r="H90" s="29">
        <v>83</v>
      </c>
      <c r="I90" s="65">
        <v>107</v>
      </c>
      <c r="J90" s="29">
        <v>108</v>
      </c>
      <c r="K90" s="29">
        <v>106</v>
      </c>
      <c r="L90" s="29">
        <v>118</v>
      </c>
      <c r="M90" s="29">
        <v>135</v>
      </c>
      <c r="N90" s="29">
        <v>128</v>
      </c>
      <c r="O90" s="29">
        <v>147</v>
      </c>
      <c r="P90" s="29">
        <v>136</v>
      </c>
      <c r="Q90" s="29">
        <v>157</v>
      </c>
      <c r="R90" s="29">
        <v>158</v>
      </c>
      <c r="S90" s="29">
        <v>176</v>
      </c>
      <c r="T90" s="29">
        <v>183</v>
      </c>
      <c r="U90" s="29">
        <v>221</v>
      </c>
      <c r="V90" s="29">
        <v>221</v>
      </c>
    </row>
    <row r="91" spans="2:22" ht="38.1" customHeight="1" thickTop="1" thickBot="1">
      <c r="B91" s="64" t="s">
        <v>264</v>
      </c>
      <c r="C91" s="29">
        <v>106</v>
      </c>
      <c r="D91" s="29">
        <v>63</v>
      </c>
      <c r="E91" s="29">
        <v>80</v>
      </c>
      <c r="F91" s="29">
        <v>65</v>
      </c>
      <c r="G91" s="29">
        <v>55</v>
      </c>
      <c r="H91" s="29">
        <v>53</v>
      </c>
      <c r="I91" s="65">
        <v>65</v>
      </c>
      <c r="J91" s="29">
        <v>67</v>
      </c>
      <c r="K91" s="29">
        <v>61</v>
      </c>
      <c r="L91" s="29">
        <v>61</v>
      </c>
      <c r="M91" s="29">
        <v>65</v>
      </c>
      <c r="N91" s="29">
        <v>56</v>
      </c>
      <c r="O91" s="29">
        <v>60</v>
      </c>
      <c r="P91" s="29">
        <v>51</v>
      </c>
      <c r="Q91" s="29">
        <v>54</v>
      </c>
      <c r="R91" s="29">
        <v>51</v>
      </c>
      <c r="S91" s="29">
        <v>63</v>
      </c>
      <c r="T91" s="29">
        <v>71</v>
      </c>
      <c r="U91" s="29">
        <v>107</v>
      </c>
      <c r="V91" s="29">
        <v>121</v>
      </c>
    </row>
    <row r="92" spans="2:22" ht="38.1" customHeight="1" thickTop="1" thickBot="1">
      <c r="B92" s="64" t="s">
        <v>265</v>
      </c>
      <c r="C92" s="29">
        <v>100</v>
      </c>
      <c r="D92" s="29">
        <v>54</v>
      </c>
      <c r="E92" s="29">
        <v>70</v>
      </c>
      <c r="F92" s="29">
        <v>76</v>
      </c>
      <c r="G92" s="29">
        <v>68</v>
      </c>
      <c r="H92" s="29">
        <v>77</v>
      </c>
      <c r="I92" s="65">
        <v>90</v>
      </c>
      <c r="J92" s="29">
        <v>94</v>
      </c>
      <c r="K92" s="29">
        <v>100</v>
      </c>
      <c r="L92" s="29">
        <v>99</v>
      </c>
      <c r="M92" s="29">
        <v>107</v>
      </c>
      <c r="N92" s="29">
        <v>92</v>
      </c>
      <c r="O92" s="29">
        <v>114</v>
      </c>
      <c r="P92" s="29">
        <v>109</v>
      </c>
      <c r="Q92" s="29">
        <v>134</v>
      </c>
      <c r="R92" s="29">
        <v>116</v>
      </c>
      <c r="S92" s="29">
        <v>131</v>
      </c>
      <c r="T92" s="29">
        <v>139</v>
      </c>
      <c r="U92" s="29">
        <v>162</v>
      </c>
      <c r="V92" s="29">
        <v>176</v>
      </c>
    </row>
    <row r="93" spans="2:22" ht="24" customHeight="1" thickTop="1">
      <c r="B93" s="87" t="s">
        <v>266</v>
      </c>
    </row>
  </sheetData>
  <mergeCells count="6">
    <mergeCell ref="C49:D49"/>
    <mergeCell ref="C17:G17"/>
    <mergeCell ref="C38:G38"/>
    <mergeCell ref="C3:D3"/>
    <mergeCell ref="C28:D28"/>
    <mergeCell ref="E28:I28"/>
  </mergeCells>
  <hyperlinks>
    <hyperlink ref="A1" location="Inicio!A1" display="&lt; INICIO" xr:uid="{37D4D557-10B4-3041-AD79-FC261BB3540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Inicio</vt:lpstr>
      <vt:lpstr>1</vt:lpstr>
      <vt:lpstr>2</vt:lpstr>
      <vt:lpstr>3</vt:lpstr>
      <vt:lpstr>4</vt:lpstr>
      <vt:lpstr>5</vt:lpstr>
      <vt:lpstr>6</vt:lpstr>
      <vt:lpstr>7</vt:lpstr>
      <vt:lpstr>8</vt:lpstr>
      <vt:lpstr>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fblancobermudez@me.com</dc:creator>
  <cp:lastModifiedBy>Adrián Naharros</cp:lastModifiedBy>
  <cp:lastPrinted>2023-05-23T06:18:29Z</cp:lastPrinted>
  <dcterms:created xsi:type="dcterms:W3CDTF">2020-07-23T09:03:15Z</dcterms:created>
  <dcterms:modified xsi:type="dcterms:W3CDTF">2026-08-04T07:39:11Z</dcterms:modified>
</cp:coreProperties>
</file>